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<sst xmlns="http://schemas.openxmlformats.org/spreadsheetml/2006/main" uniqueCount="376">
  <si>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</si>
  <si>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</si>
  <si>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</si>
  <si>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</si>
  <si>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</si>
  <si>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</si>
  <si>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</si>
  <si>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</si>
  <si>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</si>
  <si>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</si>
  <si>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</si>
  <si>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</si>
  <si>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</si>
  <si>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</si>
  <si>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ダンススポーツ</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</si>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</sst>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customWidth="true" style="0"/>
    <col min="123" max="123" width="14.5" customWidth="true" style="0"/>
    <col min="124" max="124" width="14.5" customWidth="true" style="0"/>
    <col min="125" max="125" width="14.5" customWidth="true" style="0"/>
    <col min="126" max="126" width="14.5" customWidth="true" style="0"/>
    <col min="127" max="127" width="13" customWidth="true" style="0"/>
    <col min="128" max="128" width="16.125"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C018</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18</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14</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t="str">
        <f>VLOOKUP($R$7,$F$145:$AN$182,4,FALSE)</f>
        <v>n</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f>VLOOKUP($R$7,$F$145:$AN$182,24,FALSE)</f>
        <v/>
      </c>
      <c r="AY141" s="203" t="str">
        <f>VLOOKUP($R$7,$F$145:$AN$182,25,FALSE)</f>
        <v>n</v>
      </c>
      <c r="AZ141" s="203">
        <f>VLOOKUP($R$7,$F$145:$AN$182,26,FALSE)</f>
        <v/>
      </c>
      <c r="BA141" s="203" t="str">
        <f>VLOOKUP($R$7,$F$145:$AN$182,27,FALSE)</f>
        <v>n</v>
      </c>
      <c r="BB141" s="203" t="str">
        <f>VLOOKUP($R$7,$F$145:$AN$182,28,FALSE)</f>
        <v>n</v>
      </c>
      <c r="BC141" s="203" t="str">
        <f>VLOOKUP($R$7,$F$145:$AN$182,29,FALSE)</f>
        <v>n</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14</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EAD5B3-F2FB-45CC-A267-052AFAF0DD47}"/>
</file>

<file path=customXml/itemProps2.xml><?xml version="1.0" encoding="utf-8"?>
<ds:datastoreItem xmlns:ds="http://schemas.openxmlformats.org/officeDocument/2006/customXml" ds:itemID="{1408BD4C-E508-4619-BA81-83EAE978ED60}"/>
</file>

<file path=customXml/itemProps3.xml><?xml version="1.0" encoding="utf-8"?>
<ds:datastoreItem xmlns:ds="http://schemas.openxmlformats.org/officeDocument/2006/customXml" ds:itemID="{A7AA049B-A3ED-4D6B-8CEF-F84DDC2D0B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