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<sst xmlns="http://schemas.openxmlformats.org/spreadsheetml/2006/main" count="971" uniqueCount="491">
  <si>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</si>
  <si>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</si>
  <si>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</si>
  <si>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</si>
  <si>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</si>
  <si>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</si>
  <si>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</si>
  <si>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</si>
  <si>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</si>
  <si>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</si>
  <si>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</si>
  <si>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</si>
  <si>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</si>
  <si>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</si>
  <si>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</si>
  <si>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</si>
  <si>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</si>
  <si>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</si>
  <si>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</si>
  <si>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</si>
  <si>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</si>
  <si>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</si>
  <si>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</si>
  <si>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</si>
  <si>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</si>
  <si>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</si>
  <si>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</si>
  <si>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</si>
  <si>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</si>
  <si>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</si>
  <si>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</si>
  <si>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</si>
  <si>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</si>
  <si>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</si>
  <si>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</si>
  <si>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</si>
  <si>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</si>
  <si>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</si>
  <si>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</si>
  <si>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</si>
  <si>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</si>
  <si>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</si>
  <si>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</si>
  <si>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</si>
  <si>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</si>
  <si>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</si>
  <si>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</si>
  <si>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</si>
  <si>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</si>
  <si>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</si>
  <si>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</si>
  <si>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</si>
  <si>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</si>
  <si>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</si>
  <si>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</si>
  <si>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</si>
  <si>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</si>
  <si>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</si>
  <si>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</si>
  <si>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</si>
  <si>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</si>
  <si>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</si>
  <si>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</si>
  <si>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</si>
  <si>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</si>
  <si>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</si>
  <si>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</si>
  <si>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</si>
  <si>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</si>
  <si>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</si>
  <si>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</si>
  <si>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</si>
  <si>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</si>
  <si>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</si>
  <si>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</si>
  <si>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</si>
  <si>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</si>
  <si>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</si>
  <si>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</si>
  <si>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</si>
  <si>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</si>
  <si>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</si>
  <si>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</si>
  <si>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</si>
  <si>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</si>
  <si>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</si>
  <si>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</si>
  <si>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</si>
  <si>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</si>
  <si>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</si>
  <si>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</si>
  <si>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</si>
  <si>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</si>
  <si>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</si>
  <si>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</si>
  <si>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</si>
  <si>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</si>
  <si>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</si>
  <si>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</si>
  <si>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</si>
  <si>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</si>
  <si>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</si>
  <si>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</si>
  <si>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</si>
  <si>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</si>
  <si>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</si>
  <si>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</si>
  <si>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</si>
  <si>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</si>
  <si>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</si>
  <si>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</si>
  <si>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</si>
  <si>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</si>
  <si>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</si>
  <si>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</si>
  <si>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</si>
  <si>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</si>
  <si>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</si>
  <si>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</si>
  <si>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</si>
  <si>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</si>
  <si>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</si>
  <si>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</si>
  <si>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</si>
  <si>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</si>
  <si>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</si>
  <si>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</si>
  <si>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</si>
  <si>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</si>
  <si>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</si>
  <si>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</si>
  <si>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</si>
  <si>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</si>
  <si>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</si>
  <si>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</si>
  <si>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</si>
  <si>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</si>
  <si>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</si>
  <si>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</si>
  <si>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</si>
  <si>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</si>
  <si>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</si>
  <si>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</si>
  <si>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</si>
  <si>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</si>
  <si>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</si>
  <si>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</si>
  <si>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</si>
  <si>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</si>
  <si>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</si>
  <si>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</si>
  <si>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</si>
  <si>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</si>
  <si>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</si>
  <si>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</si>
  <si>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</si>
  <si>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</si>
  <si>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</si>
  <si>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</si>
  <si>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</si>
  <si>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</si>
  <si>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</si>
  <si>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</si>
  <si>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</si>
  <si>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</si>
  <si>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</si>
  <si>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</si>
  <si>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</si>
  <si>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</si>
  <si>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</si>
  <si>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</si>
  <si>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</si>
  <si>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</si>
  <si>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</si>
  <si>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</si>
  <si>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</si>
  <si>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</si>
  <si>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</si>
  <si>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</si>
  <si>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</si>
  <si>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</si>
  <si>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</si>
  <si>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</si>
  <si>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</si>
  <si>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</si>
  <si>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</si>
  <si>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</si>
  <si>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</si>
  <si>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</si>
  <si>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</si>
  <si>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</si>
  <si>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</si>
  <si>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</si>
  <si>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</si>
  <si>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</si>
  <si>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</si>
  <si>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</si>
  <si>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</si>
  <si>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</si>
  <si>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</si>
  <si>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</si>
  <si>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</si>
  <si>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</si>
  <si>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</si>
  <si>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</si>
  <si>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</si>
  <si>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</si>
  <si>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</si>
  <si>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</si>
  <si>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</si>
  <si>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</si>
  <si>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</si>
  <si>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</si>
  <si>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</si>
  <si>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</si>
  <si>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</si>
  <si>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</si>
  <si>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</si>
  <si>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</si>
  <si>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</si>
  <si>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</si>
  <si>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</si>
  <si>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</si>
  <si>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</si>
  <si>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</si>
  <si>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</si>
  <si>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</si>
  <si>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</si>
  <si>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</si>
  <si>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</si>
  <si>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</si>
  <si>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</si>
  <si>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</si>
  <si>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</si>
  <si>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</si>
  <si>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</si>
  <si>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</si>
  <si>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</si>
  <si>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</si>
  <si>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</si>
  <si>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</si>
  <si>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</si>
  <si>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</si>
  <si>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</si>
  <si>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</si>
  <si>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</si>
  <si>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</si>
  <si>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</si>
  <si>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</si>
  <si>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</si>
  <si>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</si>
  <si>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</si>
  <si>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</si>
  <si>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</si>
  <si>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</si>
  <si>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</si>
  <si>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</si>
  <si>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</si>
  <si>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</si>
  <si>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</si>
  <si>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</si>
  <si>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</si>
  <si>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</si>
  <si>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</si>
  <si>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</si>
  <si>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</si>
  <si>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</si>
  <si>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</si>
  <si>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</si>
  <si>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</si>
  <si>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</si>
  <si>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</si>
  <si>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</si>
  <si>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</si>
  <si>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</si>
  <si>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</si>
  <si>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</si>
  <si>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</si>
  <si>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</si>
  <si>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</si>
  <si>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</si>
  <si>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</si>
  <si>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</si>
  <si>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</si>
  <si>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</si>
  <si>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</si>
  <si>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</si>
  <si>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</si>
  <si>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</si>
  <si>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</si>
  <si>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</si>
  <si>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</si>
  <si>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</si>
  <si>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</si>
  <si>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</si>
  <si>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</si>
  <si>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</si>
  <si>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</si>
  <si>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</si>
  <si>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</si>
  <si>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</si>
  <si>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</si>
  <si>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</si>
  <si>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</si>
  <si>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</si>
  <si>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</si>
  <si>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</si>
  <si>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</si>
  <si>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</si>
  <si>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</si>
  <si>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</si>
  <si>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</si>
  <si>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</si>
  <si>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</si>
  <si>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</si>
  <si>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</si>
  <si>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</si>
  <si>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</si>
  <si>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</si>
  <si>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</si>
  <si>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</si>
  <si>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</si>
  <si>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</si>
  <si>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</si>
  <si>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</si>
  <si>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</si>
  <si>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</si>
  <si>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</si>
  <si>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</si>
  <si>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</si>
  <si>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</si>
  <si>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</si>
  <si>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</si>
  <si>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</si>
  <si>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</si>
  <si>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</si>
  <si>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</si>
  <si>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</si>
  <si>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</si>
  <si>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</si>
  <si>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</si>
  <si>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</si>
  <si>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</si>
  <si>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</si>
  <si>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</si>
  <si>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</si>
  <si>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</si>
  <si>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</si>
  <si>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</si>
  <si>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</si>
  <si>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</si>
  <si>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</si>
  <si>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</si>
  <si>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</si>
  <si>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</si>
  <si>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</si>
  <si>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</si>
  <si>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</si>
  <si>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</si>
  <si>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</si>
  <si>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</si>
  <si>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</si>
  <si>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</si>
  <si>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</si>
  <si>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</si>
  <si>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</si>
  <si>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</si>
  <si>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</si>
  <si>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</si>
  <si>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</si>
  <si>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</si>
  <si>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</si>
  <si>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</si>
  <si>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</si>
  <si>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</si>
  <si>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</si>
  <si>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</si>
  <si>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</si>
  <si>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</si>
  <si>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</si>
  <si>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</si>
  <si>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</si>
  <si>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</si>
  <si>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</si>
  <si>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</si>
  <si>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</si>
  <si>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</si>
  <si>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</si>
  <si>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</si>
  <si>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</si>
  <si>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</si>
  <si>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</si>
  <si>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</si>
  <si>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</si>
  <si>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</si>
  <si>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</si>
  <si>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</si>
  <si>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</si>
  <si>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</si>
  <si>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</si>
  <si>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</si>
  <si>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</si>
  <si>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</si>
  <si>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</si>
  <si>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</si>
  <si>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</si>
  <si>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</si>
  <si>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</si>
  <si>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</si>
  <si>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</si>
  <si>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</si>
  <si>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</si>
  <si>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</si>
  <si>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</si>
  <si>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</si>
  <si>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</si>
  <si>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</si>
  <si>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</si>
  <si>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</si>
  <si>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</si>
  <si>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</si>
  <si>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</si>
  <si>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</si>
  <si>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</si>
  <si>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</si>
  <si>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</si>
  <si>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</si>
  <si>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</si>
  <si>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</si>
  <si>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</si>
  <si>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</si>
  <si>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</si>
  <si>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</si>
  <si>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</si>
  <si>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</si>
  <si>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</si>
  <si>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</si>
  <si>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</si>
  <si>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</si>
  <si>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</si>
  <si>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</si>
  <si>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</si>
  <si>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</si>
  <si>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</si>
  <si>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</si>
  <si>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</si>
  <si>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</si>
  <si>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</si>
  <si>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</si>
  <si>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</si>
  <si>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</si>
  <si>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</si>
  <si>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</si>
  <si>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</si>
  <si>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</si>
  <si>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</si>
  <si>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</si>
  <si>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</si>
  <si>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</si>
  <si>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</si>
  <si>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</si>
  <si>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</si>
  <si>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</si>
  <si>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</si>
  <si>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</si>
  <si>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</si>
  <si>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</si>
  <si>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</si>
  <si>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</si>
  <si>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</si>
  <si>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</si>
  <si>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</si>
  <si>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</si>
  <si>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スポーツウエルネス吹矢</t>
  </si>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</sst>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false" width="8.875" collapsed="false"/>
    <col min="134" max="134" customWidth="true" hidden="false" width="24.375" collapsed="false"/>
    <col min="135" max="135" customWidth="true" hidden="fals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22.0</v>
      </c>
      <c r="E7" s="309" t="s">
        <v>6</v>
      </c>
      <c r="F7" s="309"/>
      <c r="G7" s="310"/>
      <c r="H7" s="310"/>
      <c r="I7" s="309" t="s">
        <v>28</v>
      </c>
      <c r="J7" s="309"/>
      <c r="K7" s="309"/>
      <c r="L7" s="309"/>
      <c r="M7" s="309"/>
      <c r="N7" s="309" t="s">
        <v>74</v>
      </c>
      <c r="O7" s="309"/>
      <c r="P7" s="309"/>
      <c r="Q7" s="309"/>
      <c r="R7" s="390" t="str">
        <f>IF(ISNA(VLOOKUP(Y7,$E$145:$F$181,2,FALSE)),"",VLOOKUP(Y7,$E$145:$F$181,2,FALSE))</f>
        <v>25</v>
      </c>
      <c r="S7" s="390"/>
      <c r="T7" s="390"/>
      <c r="U7" s="390"/>
      <c r="V7" s="309" t="s">
        <v>77</v>
      </c>
      <c r="W7" s="309"/>
      <c r="X7" s="309"/>
      <c r="Y7" s="309" t="s">
        <v>473</v>
      </c>
      <c r="Z7" s="309"/>
      <c r="AA7" s="309"/>
      <c r="AB7" s="309"/>
      <c r="AC7" s="309"/>
      <c r="AD7" s="309"/>
      <c r="AE7" s="309"/>
      <c r="AF7" s="309"/>
      <c r="AG7" s="309"/>
    </row>
    <row r="8" spans="1:154" x14ac:dyDescent="0.15">
      <c r="A8">
        <v>7</v>
      </c>
    </row>
    <row r="9" spans="1:154" ht="22.5" customHeight="1" x14ac:dyDescent="0.15">
      <c r="A9">
        <v>8</v>
      </c>
      <c r="B9" s="318" t="s">
        <v>85</v>
      </c>
      <c r="C9" s="7" t="s">
        <v>86</v>
      </c>
      <c r="D9" s="364" t="s">
        <v>487</v>
      </c>
      <c r="E9" s="364"/>
      <c r="F9" s="364" t="s">
        <v>488</v>
      </c>
      <c r="G9" s="364"/>
      <c r="H9" s="372"/>
      <c r="I9" s="316" t="s">
        <v>90</v>
      </c>
      <c r="J9" s="317"/>
      <c r="K9" s="317"/>
      <c r="L9" s="317"/>
      <c r="M9" s="317"/>
      <c r="N9" s="313" t="s">
        <v>475</v>
      </c>
      <c r="O9" s="324"/>
      <c r="P9" s="8" t="s">
        <v>96</v>
      </c>
      <c r="Q9" s="311" t="s">
        <v>476</v>
      </c>
      <c r="R9" s="324"/>
      <c r="S9" s="8" t="s">
        <v>96</v>
      </c>
      <c r="T9" s="311" t="s">
        <v>477</v>
      </c>
      <c r="U9" s="312"/>
      <c r="V9" s="333" t="s">
        <v>103</v>
      </c>
      <c r="W9" s="334"/>
      <c r="X9" s="335"/>
      <c r="Y9" s="14" t="s">
        <v>102</v>
      </c>
      <c r="Z9" s="328" t="s">
        <v>483</v>
      </c>
      <c r="AA9" s="329"/>
      <c r="AB9" s="13" t="s">
        <v>96</v>
      </c>
      <c r="AC9" s="395" t="s">
        <v>484</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485</v>
      </c>
      <c r="E10" s="373"/>
      <c r="F10" s="373" t="s">
        <v>486</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474</v>
      </c>
      <c r="E11" s="366"/>
      <c r="F11" s="366"/>
      <c r="G11" s="366"/>
      <c r="H11" s="366"/>
      <c r="I11" s="316" t="s">
        <v>92</v>
      </c>
      <c r="J11" s="317"/>
      <c r="K11" s="317"/>
      <c r="L11" s="317"/>
      <c r="M11" s="317"/>
      <c r="N11" s="313" t="s">
        <v>475</v>
      </c>
      <c r="O11" s="324"/>
      <c r="P11" s="9" t="s">
        <v>96</v>
      </c>
      <c r="Q11" s="311" t="s">
        <v>476</v>
      </c>
      <c r="R11" s="324"/>
      <c r="S11" s="9" t="s">
        <v>96</v>
      </c>
      <c r="T11" s="311" t="s">
        <v>478</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479</v>
      </c>
      <c r="O12" s="389"/>
      <c r="P12" s="10" t="s">
        <v>96</v>
      </c>
      <c r="Q12" s="408" t="s">
        <v>480</v>
      </c>
      <c r="R12" s="389"/>
      <c r="S12" s="10" t="s">
        <v>96</v>
      </c>
      <c r="T12" s="408" t="s">
        <v>481</v>
      </c>
      <c r="U12" s="409"/>
      <c r="V12" s="222"/>
      <c r="W12" s="223"/>
      <c r="X12" s="235"/>
      <c r="Y12" s="382" t="s">
        <v>98</v>
      </c>
      <c r="Z12" s="383"/>
      <c r="AA12" s="383"/>
      <c r="AB12" s="378" t="s">
        <v>489</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490</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482</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false" customHeight="1" x14ac:dyDescent="0.15">
      <c r="A119">
        <v>118</v>
      </c>
      <c r="B119" s="499" t="s">
        <v>464</v>
      </c>
      <c r="C119" s="500"/>
      <c r="D119" s="501"/>
      <c r="E119" s="499" t="s">
        <v>465</v>
      </c>
      <c r="F119" s="500"/>
      <c r="G119" s="501"/>
    </row>
    <row r="120" spans="1:61" ht="30" hidden="false"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