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<sst xmlns="http://schemas.openxmlformats.org/spreadsheetml/2006/main" count="971" uniqueCount="490">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</sst>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false" width="19.375" collapsed="false"/>
    <col min="85" max="86" customWidth="true" hidden="true" width="17.0" collapsed="false"/>
    <col min="87" max="87" customWidth="true" hidden="true" width="8.875" collapsed="false"/>
    <col min="88" max="89" customWidth="true" hidden="tru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7" customWidth="true" hidden="tru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true" width="17.875" collapsed="false"/>
    <col min="132" max="132" customWidth="true" hidden="tru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22.0</v>
      </c>
      <c r="E7" s="309" t="s">
        <v>6</v>
      </c>
      <c r="F7" s="309"/>
      <c r="G7" s="310"/>
      <c r="H7" s="310"/>
      <c r="I7" s="309" t="s">
        <v>28</v>
      </c>
      <c r="J7" s="309"/>
      <c r="K7" s="309"/>
      <c r="L7" s="309"/>
      <c r="M7" s="309"/>
      <c r="N7" s="309" t="s">
        <v>74</v>
      </c>
      <c r="O7" s="309"/>
      <c r="P7" s="309"/>
      <c r="Q7" s="309"/>
      <c r="R7" s="390" t="str">
        <f>IF(ISNA(VLOOKUP(Y7,$E$145:$F$181,2,FALSE)),"",VLOOKUP(Y7,$E$145:$F$181,2,FALSE))</f>
        <v>1</v>
      </c>
      <c r="S7" s="390"/>
      <c r="T7" s="390"/>
      <c r="U7" s="390"/>
      <c r="V7" s="309" t="s">
        <v>77</v>
      </c>
      <c r="W7" s="309"/>
      <c r="X7" s="309"/>
      <c r="Y7" s="309" t="s">
        <v>78</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1"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1"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1"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1"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