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dm01\生きがい\Ｆ 大内 加壽子　→　高林\R02年度\ねんりんピック岐阜エントリー\1競技団体提出依頼用\"/>
    </mc:Choice>
  </mc:AlternateContent>
  <xr:revisionPtr revIDLastSave="0" documentId="13_ncr:1_{1FC34877-5233-4EF3-AF2D-811D8037D4A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宿泊入力シート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1" l="1"/>
  <c r="M15" i="1" s="1"/>
  <c r="L41" i="1" l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4" i="1"/>
  <c r="M14" i="1" s="1"/>
  <c r="D4" i="2"/>
  <c r="F4" i="2" s="1"/>
  <c r="D5" i="2"/>
  <c r="F5" i="2" s="1"/>
  <c r="D6" i="2"/>
  <c r="F6" i="2" s="1"/>
  <c r="D7" i="2"/>
  <c r="F7" i="2" s="1"/>
  <c r="D8" i="2"/>
  <c r="F8" i="2" s="1"/>
  <c r="D9" i="2"/>
  <c r="F9" i="2" s="1"/>
  <c r="D10" i="2"/>
  <c r="F10" i="2" s="1"/>
  <c r="D11" i="2"/>
  <c r="F11" i="2" s="1"/>
  <c r="D12" i="2"/>
  <c r="F12" i="2" s="1"/>
  <c r="D13" i="2"/>
  <c r="F13" i="2" s="1"/>
  <c r="D14" i="2"/>
  <c r="F14" i="2" s="1"/>
  <c r="D15" i="2"/>
  <c r="F15" i="2" s="1"/>
  <c r="D16" i="2"/>
  <c r="F16" i="2" s="1"/>
  <c r="D17" i="2"/>
  <c r="F17" i="2" s="1"/>
  <c r="D18" i="2"/>
  <c r="F18" i="2" s="1"/>
  <c r="D19" i="2"/>
  <c r="F19" i="2" s="1"/>
  <c r="D20" i="2"/>
  <c r="F20" i="2" s="1"/>
  <c r="D21" i="2"/>
  <c r="F21" i="2" s="1"/>
  <c r="D22" i="2"/>
  <c r="F22" i="2" s="1"/>
  <c r="D23" i="2"/>
  <c r="F23" i="2" s="1"/>
  <c r="D24" i="2"/>
  <c r="F24" i="2" s="1"/>
  <c r="D25" i="2"/>
  <c r="F25" i="2" s="1"/>
  <c r="D26" i="2"/>
  <c r="F26" i="2" s="1"/>
  <c r="D27" i="2"/>
  <c r="F27" i="2" s="1"/>
  <c r="D28" i="2"/>
  <c r="F28" i="2" s="1"/>
  <c r="D29" i="2"/>
  <c r="F29" i="2" s="1"/>
  <c r="D30" i="2"/>
  <c r="F30" i="2" s="1"/>
  <c r="D31" i="2"/>
  <c r="F31" i="2" s="1"/>
  <c r="D32" i="2"/>
  <c r="F32" i="2" s="1"/>
  <c r="D33" i="2"/>
  <c r="F33" i="2" s="1"/>
  <c r="D34" i="2"/>
  <c r="F34" i="2" s="1"/>
  <c r="D35" i="2"/>
  <c r="F35" i="2" s="1"/>
  <c r="D36" i="2"/>
  <c r="F36" i="2" s="1"/>
  <c r="D37" i="2"/>
  <c r="F37" i="2" s="1"/>
  <c r="D3" i="2"/>
  <c r="F3" i="2" s="1"/>
</calcChain>
</file>

<file path=xl/sharedStrings.xml><?xml version="1.0" encoding="utf-8"?>
<sst xmlns="http://schemas.openxmlformats.org/spreadsheetml/2006/main" count="371" uniqueCount="125">
  <si>
    <t>番号</t>
    <rPh sb="0" eb="2">
      <t>バンゴウ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</si>
  <si>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</si>
  <si>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</si>
  <si>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</si>
  <si>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</si>
  <si>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フリガナ</t>
    <phoneticPr fontId="1"/>
  </si>
  <si>
    <t>和暦</t>
    <rPh sb="0" eb="2">
      <t>ワレキ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</si>
  <si>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</si>
  <si>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</si>
  <si>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</si>
  <si>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参加形態</t>
    <rPh sb="0" eb="2">
      <t>サンカ</t>
    </rPh>
    <rPh sb="2" eb="4">
      <t>ケイタイ</t>
    </rPh>
    <phoneticPr fontId="1"/>
  </si>
  <si>
    <t>監督</t>
    <rPh sb="0" eb="2">
      <t>カントク</t>
    </rPh>
    <phoneticPr fontId="1"/>
  </si>
  <si>
    <t>選手</t>
    <rPh sb="0" eb="2">
      <t>センシュ</t>
    </rPh>
    <phoneticPr fontId="1"/>
  </si>
  <si>
    <t>責任者◎／副責任者○</t>
    <rPh sb="0" eb="3">
      <t>セキニンシャ</t>
    </rPh>
    <rPh sb="5" eb="9">
      <t>フクセキニンシャ</t>
    </rPh>
    <phoneticPr fontId="1"/>
  </si>
  <si>
    <t>生年月日</t>
    <rPh sb="0" eb="2">
      <t>セイネン</t>
    </rPh>
    <rPh sb="2" eb="4">
      <t>ガッピ</t>
    </rPh>
    <phoneticPr fontId="1"/>
  </si>
  <si>
    <t>要望事項等を記入ください</t>
    <rPh sb="0" eb="2">
      <t>ヨウボウ</t>
    </rPh>
    <rPh sb="2" eb="4">
      <t>ジコウ</t>
    </rPh>
    <rPh sb="4" eb="5">
      <t>トウ</t>
    </rPh>
    <rPh sb="6" eb="8">
      <t>キニュウ</t>
    </rPh>
    <phoneticPr fontId="1"/>
  </si>
  <si>
    <t>宿泊・弁当・輸送関係</t>
    <rPh sb="0" eb="2">
      <t>シュクハク</t>
    </rPh>
    <rPh sb="3" eb="5">
      <t>ベントウ</t>
    </rPh>
    <rPh sb="6" eb="8">
      <t>ユソウ</t>
    </rPh>
    <rPh sb="8" eb="10">
      <t>カンケイ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</si>
  <si>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</si>
  <si>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</si>
  <si>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市町名</t>
    <rPh sb="0" eb="2">
      <t>シチョウ</t>
    </rPh>
    <rPh sb="2" eb="3">
      <t>メイ</t>
    </rPh>
    <phoneticPr fontId="1"/>
  </si>
  <si>
    <t>字番地</t>
    <rPh sb="0" eb="1">
      <t>アザ</t>
    </rPh>
    <rPh sb="1" eb="3">
      <t>バンチ</t>
    </rPh>
    <phoneticPr fontId="1"/>
  </si>
  <si>
    <t>④参加情報</t>
    <rPh sb="1" eb="3">
      <t>サンカ</t>
    </rPh>
    <rPh sb="3" eb="5">
      <t>ジョウホウ</t>
    </rPh>
    <phoneticPr fontId="1"/>
  </si>
  <si>
    <t>⑤宿泊</t>
    <rPh sb="1" eb="3">
      <t>シュクハク</t>
    </rPh>
    <phoneticPr fontId="1"/>
  </si>
  <si>
    <t>⑥手荷物輸送</t>
    <rPh sb="1" eb="4">
      <t>テニモツ</t>
    </rPh>
    <rPh sb="4" eb="6">
      <t>ユソウ</t>
    </rPh>
    <phoneticPr fontId="1"/>
  </si>
  <si>
    <t>⑦弁当</t>
    <rPh sb="1" eb="3">
      <t>ベントウ</t>
    </rPh>
    <phoneticPr fontId="1"/>
  </si>
  <si>
    <t>⑧選手団バス乗車証</t>
    <rPh sb="1" eb="4">
      <t>センシュダン</t>
    </rPh>
    <rPh sb="6" eb="9">
      <t>ジョウシャショウ</t>
    </rPh>
    <phoneticPr fontId="1"/>
  </si>
  <si>
    <t>⑩国内旅行保険</t>
    <rPh sb="1" eb="3">
      <t>コクナイ</t>
    </rPh>
    <rPh sb="3" eb="5">
      <t>リョコウ</t>
    </rPh>
    <rPh sb="5" eb="7">
      <t>ホケン</t>
    </rPh>
    <phoneticPr fontId="1"/>
  </si>
  <si>
    <t>⑪車椅子利用</t>
    <rPh sb="1" eb="4">
      <t>クルマイス</t>
    </rPh>
    <rPh sb="4" eb="6">
      <t>リヨウ</t>
    </rPh>
    <phoneticPr fontId="1"/>
  </si>
  <si>
    <t>⑫備考</t>
    <rPh sb="1" eb="3">
      <t>ビコウ</t>
    </rPh>
    <phoneticPr fontId="1"/>
  </si>
  <si>
    <t>例</t>
    <rPh sb="0" eb="1">
      <t>レイ</t>
    </rPh>
    <phoneticPr fontId="1"/>
  </si>
  <si>
    <t>連絡先関係</t>
    <rPh sb="0" eb="3">
      <t>レンラクサキ</t>
    </rPh>
    <rPh sb="3" eb="5">
      <t>カンケイ</t>
    </rPh>
    <phoneticPr fontId="1"/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</si>
  <si>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</si>
  <si>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</si>
  <si>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</si>
  <si>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</si>
  <si>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</si>
  <si>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</si>
  <si>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</si>
  <si>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</si>
  <si>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</si>
  <si>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</si>
  <si>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</si>
  <si>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</si>
  <si>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</si>
  <si>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</si>
  <si>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</si>
  <si>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</si>
  <si>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</si>
  <si>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</si>
  <si>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</si>
  <si>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</si>
  <si>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</si>
  <si>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</si>
  <si>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</si>
  <si>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賀茂郡</t>
  </si>
  <si>
    <t>東伊豆町</t>
  </si>
  <si>
    <t>河津町</t>
  </si>
  <si>
    <t>南伊豆町</t>
  </si>
  <si>
    <t>松崎町</t>
  </si>
  <si>
    <t>西伊豆町</t>
  </si>
  <si>
    <t>田方郡</t>
  </si>
  <si>
    <t>函南町</t>
  </si>
  <si>
    <t>駿東郡</t>
  </si>
  <si>
    <t>清水町</t>
  </si>
  <si>
    <t>長泉町</t>
  </si>
  <si>
    <t>小山町</t>
  </si>
  <si>
    <t>榛原郡</t>
  </si>
  <si>
    <t>吉田町</t>
  </si>
  <si>
    <t>川根本町</t>
  </si>
  <si>
    <t>周智郡</t>
  </si>
  <si>
    <t>森町</t>
  </si>
  <si>
    <t>,</t>
    <phoneticPr fontId="1"/>
  </si>
  <si>
    <t>年齢※自動計算</t>
    <rPh sb="0" eb="2">
      <t>ネンレイ</t>
    </rPh>
    <rPh sb="3" eb="5">
      <t>ジドウ</t>
    </rPh>
    <rPh sb="5" eb="7">
      <t>ケイサン</t>
    </rPh>
    <phoneticPr fontId="1"/>
  </si>
  <si>
    <t>昭和</t>
    <rPh sb="0" eb="2">
      <t>ショウワ</t>
    </rPh>
    <phoneticPr fontId="1"/>
  </si>
  <si>
    <t>年輪</t>
    <rPh sb="0" eb="2">
      <t>ネンリン</t>
    </rPh>
    <phoneticPr fontId="1"/>
  </si>
  <si>
    <t>太郎</t>
    <rPh sb="0" eb="2">
      <t>タロウ</t>
    </rPh>
    <phoneticPr fontId="1"/>
  </si>
  <si>
    <t>ネンリン</t>
    <phoneticPr fontId="1"/>
  </si>
  <si>
    <t>タロウ</t>
    <phoneticPr fontId="1"/>
  </si>
  <si>
    <t>男</t>
  </si>
  <si>
    <t>○</t>
  </si>
  <si>
    <t>◎</t>
  </si>
  <si>
    <t>シングル</t>
  </si>
  <si>
    <t>葵区駿府町1-70</t>
    <rPh sb="0" eb="2">
      <t>アオイク</t>
    </rPh>
    <rPh sb="2" eb="5">
      <t>スンプチョウ</t>
    </rPh>
    <phoneticPr fontId="1"/>
  </si>
  <si>
    <t>ユニフォーム</t>
    <phoneticPr fontId="1"/>
  </si>
  <si>
    <t>ジャージ上</t>
    <rPh sb="4" eb="5">
      <t>ウエ</t>
    </rPh>
    <phoneticPr fontId="1"/>
  </si>
  <si>
    <t>ジャージ下</t>
    <rPh sb="4" eb="5">
      <t>シタ</t>
    </rPh>
    <phoneticPr fontId="1"/>
  </si>
  <si>
    <t>帽子</t>
    <rPh sb="0" eb="2">
      <t>ボウシ</t>
    </rPh>
    <phoneticPr fontId="1"/>
  </si>
  <si>
    <t>往路・ユニフォーム</t>
    <rPh sb="0" eb="2">
      <t>オウロ</t>
    </rPh>
    <phoneticPr fontId="1"/>
  </si>
  <si>
    <t>静岡駅</t>
  </si>
  <si>
    <t>L</t>
  </si>
  <si>
    <t>電話番号
※市外局番から</t>
    <rPh sb="0" eb="2">
      <t>デンワ</t>
    </rPh>
    <rPh sb="2" eb="4">
      <t>バンゴウ</t>
    </rPh>
    <rPh sb="6" eb="8">
      <t>シガイ</t>
    </rPh>
    <rPh sb="8" eb="10">
      <t>キョクバン</t>
    </rPh>
    <phoneticPr fontId="1"/>
  </si>
  <si>
    <t>※⑨のバスは⑤の希望状況により財団で入力します</t>
    <rPh sb="8" eb="10">
      <t>キボウ</t>
    </rPh>
    <rPh sb="10" eb="12">
      <t>ジョウキョウ</t>
    </rPh>
    <rPh sb="15" eb="17">
      <t>ザイダン</t>
    </rPh>
    <rPh sb="18" eb="20">
      <t>ニュウリョク</t>
    </rPh>
    <phoneticPr fontId="1"/>
  </si>
  <si>
    <t>チーム名</t>
    <rPh sb="3" eb="4">
      <t>メイ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</si>
  <si>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</si>
  <si>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</si>
  <si>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</si>
  <si>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宿泊
クラス</t>
    <rPh sb="0" eb="2">
      <t>シュクハク</t>
    </rPh>
    <phoneticPr fontId="1"/>
  </si>
  <si>
    <t>-</t>
    <phoneticPr fontId="1"/>
  </si>
  <si>
    <t>054</t>
    <phoneticPr fontId="1"/>
  </si>
  <si>
    <t>-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</si>
  <si>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</si>
  <si>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090</t>
    <phoneticPr fontId="1"/>
  </si>
  <si>
    <t>9999</t>
    <phoneticPr fontId="1"/>
  </si>
  <si>
    <t>0856</t>
    <phoneticPr fontId="1"/>
  </si>
  <si>
    <t>競技名</t>
    <rPh sb="0" eb="2">
      <t>キョウギ</t>
    </rPh>
    <rPh sb="2" eb="3">
      <t>メイ</t>
    </rPh>
    <phoneticPr fontId="1"/>
  </si>
  <si>
    <t>応援・家族</t>
    <rPh sb="0" eb="2">
      <t>オウエン</t>
    </rPh>
    <rPh sb="3" eb="5">
      <t>カゾク</t>
    </rPh>
    <phoneticPr fontId="1"/>
  </si>
  <si>
    <t>種目別同行者</t>
    <rPh sb="0" eb="3">
      <t>シュモクベツ</t>
    </rPh>
    <rPh sb="3" eb="6">
      <t>ドウコウシャ</t>
    </rPh>
    <phoneticPr fontId="1"/>
  </si>
  <si>
    <t>入場行進</t>
    <rPh sb="0" eb="2">
      <t>ニュウジョウ</t>
    </rPh>
    <rPh sb="2" eb="4">
      <t>コウシン</t>
    </rPh>
    <phoneticPr fontId="1"/>
  </si>
  <si>
    <t>参加</t>
    <rPh sb="0" eb="2">
      <t>サンカ</t>
    </rPh>
    <phoneticPr fontId="1"/>
  </si>
  <si>
    <t>8日ツイン同室希望者</t>
    <rPh sb="1" eb="2">
      <t>ニチ</t>
    </rPh>
    <rPh sb="5" eb="7">
      <t>ドウシツ</t>
    </rPh>
    <rPh sb="7" eb="10">
      <t>キボウシャ</t>
    </rPh>
    <phoneticPr fontId="1"/>
  </si>
  <si>
    <t>監督者会議</t>
    <rPh sb="0" eb="3">
      <t>カントクシャ</t>
    </rPh>
    <rPh sb="3" eb="5">
      <t>カイギ</t>
    </rPh>
    <phoneticPr fontId="1"/>
  </si>
  <si>
    <t>開会式等</t>
    <rPh sb="0" eb="2">
      <t>カイカイ</t>
    </rPh>
    <rPh sb="2" eb="3">
      <t>シキ</t>
    </rPh>
    <rPh sb="3" eb="4">
      <t>トウ</t>
    </rPh>
    <phoneticPr fontId="1"/>
  </si>
  <si>
    <t>ねんりんピック岐阜２０２０　宿泊・輸送・ユニフォーム申込書</t>
    <rPh sb="7" eb="9">
      <t>ギフ</t>
    </rPh>
    <rPh sb="14" eb="16">
      <t>シュクハク</t>
    </rPh>
    <rPh sb="17" eb="19">
      <t>ユソウ</t>
    </rPh>
    <rPh sb="26" eb="28">
      <t>モウシコミ</t>
    </rPh>
    <rPh sb="28" eb="29">
      <t>ショ</t>
    </rPh>
    <phoneticPr fontId="1"/>
  </si>
  <si>
    <t>花子</t>
    <rPh sb="0" eb="2">
      <t>ハナコ</t>
    </rPh>
    <phoneticPr fontId="1"/>
  </si>
  <si>
    <t>ハナコ</t>
    <phoneticPr fontId="1"/>
  </si>
  <si>
    <t>女</t>
  </si>
  <si>
    <t>ツイン</t>
  </si>
  <si>
    <t>年輪次郎</t>
    <rPh sb="0" eb="2">
      <t>ネンリン</t>
    </rPh>
    <rPh sb="2" eb="4">
      <t>ジロウ</t>
    </rPh>
    <phoneticPr fontId="1"/>
  </si>
  <si>
    <t>8888</t>
    <phoneticPr fontId="1"/>
  </si>
  <si>
    <t>SS</t>
  </si>
  <si>
    <t>S</t>
  </si>
  <si>
    <t>M</t>
  </si>
  <si>
    <t>※10/30に静岡出発、10/31が総合開会式、11/1～が競技となります</t>
    <rPh sb="7" eb="9">
      <t>シズオカ</t>
    </rPh>
    <rPh sb="9" eb="11">
      <t>シュッパツ</t>
    </rPh>
    <rPh sb="18" eb="20">
      <t>ソウゴウ</t>
    </rPh>
    <rPh sb="20" eb="23">
      <t>カイカイシキ</t>
    </rPh>
    <rPh sb="30" eb="32">
      <t>キョウギ</t>
    </rPh>
    <phoneticPr fontId="1"/>
  </si>
  <si>
    <t>※10/30は昼食を各自済ませて集合ください</t>
    <rPh sb="7" eb="9">
      <t>チュウショク</t>
    </rPh>
    <rPh sb="10" eb="12">
      <t>カクジ</t>
    </rPh>
    <rPh sb="12" eb="13">
      <t>ス</t>
    </rPh>
    <rPh sb="16" eb="18">
      <t>シュウゴウ</t>
    </rPh>
    <phoneticPr fontId="1"/>
  </si>
  <si>
    <t>集合駅10/30</t>
    <rPh sb="0" eb="2">
      <t>シュウゴウ</t>
    </rPh>
    <rPh sb="2" eb="3">
      <t>エキ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</si>
</sst>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3" borderId="1" xfId="0" applyFill="1" applyBorder="1" applyAlignment="1">
      <alignment horizontal="center" vertical="center" textRotation="255"/>
    </xf>
    <xf numFmtId="176" fontId="0" fillId="2" borderId="2" xfId="0" applyNumberFormat="1" applyFill="1" applyBorder="1" applyAlignment="1">
      <alignment horizontal="center" vertical="center" textRotation="255" shrinkToFit="1"/>
    </xf>
    <xf numFmtId="176" fontId="2" fillId="2" borderId="3" xfId="0" applyNumberFormat="1" applyFont="1" applyFill="1" applyBorder="1" applyAlignment="1">
      <alignment horizontal="center" vertical="center" textRotation="255" shrinkToFit="1"/>
    </xf>
    <xf numFmtId="14" fontId="0" fillId="0" borderId="1" xfId="0" applyNumberFormat="1" applyBorder="1" applyAlignment="1">
      <alignment horizontal="center" vertical="center"/>
    </xf>
    <xf numFmtId="0" fontId="0" fillId="5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14" fontId="4" fillId="0" borderId="1" xfId="0" applyNumberFormat="1" applyFont="1" applyBorder="1" applyAlignment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shrinkToFit="1"/>
    </xf>
    <xf numFmtId="0" fontId="0" fillId="7" borderId="1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textRotation="255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>
      <alignment vertical="center"/>
    </xf>
    <xf numFmtId="49" fontId="0" fillId="0" borderId="0" xfId="0" applyNumberFormat="1" applyFill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0" fillId="0" borderId="8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0" fillId="0" borderId="0" xfId="0" applyBorder="1" applyAlignment="1">
      <alignment vertical="center" wrapText="1"/>
    </xf>
    <xf numFmtId="0" fontId="0" fillId="3" borderId="1" xfId="0" applyFill="1" applyBorder="1" applyAlignment="1">
      <alignment horizontal="center" vertical="center" textRotation="255" shrinkToFit="1"/>
    </xf>
    <xf numFmtId="0" fontId="5" fillId="0" borderId="0" xfId="0" applyFont="1">
      <alignment vertical="center"/>
    </xf>
    <xf numFmtId="0" fontId="0" fillId="3" borderId="1" xfId="0" applyFill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textRotation="255" shrinkToFit="1"/>
    </xf>
    <xf numFmtId="0" fontId="0" fillId="0" borderId="1" xfId="0" applyBorder="1" applyAlignment="1">
      <alignment vertical="center"/>
    </xf>
    <xf numFmtId="0" fontId="4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 shrinkToFit="1"/>
    </xf>
    <xf numFmtId="0" fontId="0" fillId="7" borderId="5" xfId="0" applyFill="1" applyBorder="1" applyAlignment="1">
      <alignment horizontal="center" vertical="center" shrinkToFit="1"/>
    </xf>
    <xf numFmtId="0" fontId="0" fillId="7" borderId="8" xfId="0" applyFill="1" applyBorder="1" applyAlignment="1">
      <alignment horizontal="center" vertical="center" shrinkToFit="1"/>
    </xf>
    <xf numFmtId="49" fontId="0" fillId="7" borderId="11" xfId="0" applyNumberFormat="1" applyFill="1" applyBorder="1" applyAlignment="1">
      <alignment horizontal="center" vertical="center" wrapText="1" shrinkToFit="1"/>
    </xf>
    <xf numFmtId="49" fontId="0" fillId="7" borderId="12" xfId="0" applyNumberFormat="1" applyFill="1" applyBorder="1" applyAlignment="1">
      <alignment horizontal="center" vertical="center" wrapText="1" shrinkToFit="1"/>
    </xf>
    <xf numFmtId="49" fontId="0" fillId="7" borderId="13" xfId="0" applyNumberFormat="1" applyFill="1" applyBorder="1" applyAlignment="1">
      <alignment horizontal="center" vertical="center" wrapText="1" shrinkToFit="1"/>
    </xf>
    <xf numFmtId="49" fontId="0" fillId="7" borderId="15" xfId="0" applyNumberFormat="1" applyFill="1" applyBorder="1" applyAlignment="1">
      <alignment horizontal="center" vertical="center" wrapText="1" shrinkToFit="1"/>
    </xf>
    <xf numFmtId="49" fontId="0" fillId="7" borderId="14" xfId="0" applyNumberFormat="1" applyFill="1" applyBorder="1" applyAlignment="1">
      <alignment horizontal="center" vertical="center" wrapText="1" shrinkToFit="1"/>
    </xf>
    <xf numFmtId="49" fontId="0" fillId="7" borderId="16" xfId="0" applyNumberFormat="1" applyFill="1" applyBorder="1" applyAlignment="1">
      <alignment horizontal="center" vertical="center" wrapText="1" shrinkToFit="1"/>
    </xf>
    <xf numFmtId="0" fontId="0" fillId="7" borderId="11" xfId="0" applyFill="1" applyBorder="1" applyAlignment="1">
      <alignment horizontal="center" vertical="center" shrinkToFit="1"/>
    </xf>
    <xf numFmtId="0" fontId="0" fillId="7" borderId="12" xfId="0" applyFill="1" applyBorder="1" applyAlignment="1">
      <alignment horizontal="center" vertical="center" shrinkToFit="1"/>
    </xf>
    <xf numFmtId="0" fontId="0" fillId="7" borderId="13" xfId="0" applyFill="1" applyBorder="1" applyAlignment="1">
      <alignment horizontal="center" vertical="center" shrinkToFit="1"/>
    </xf>
    <xf numFmtId="0" fontId="0" fillId="7" borderId="15" xfId="0" applyFill="1" applyBorder="1" applyAlignment="1">
      <alignment horizontal="center" vertical="center" shrinkToFit="1"/>
    </xf>
    <xf numFmtId="0" fontId="0" fillId="7" borderId="14" xfId="0" applyFill="1" applyBorder="1" applyAlignment="1">
      <alignment horizontal="center" vertical="center" shrinkToFit="1"/>
    </xf>
    <xf numFmtId="0" fontId="0" fillId="7" borderId="16" xfId="0" applyFill="1" applyBorder="1" applyAlignment="1">
      <alignment horizontal="center" vertical="center" shrinkToFit="1"/>
    </xf>
    <xf numFmtId="0" fontId="0" fillId="4" borderId="6" xfId="0" applyFill="1" applyBorder="1" applyAlignment="1">
      <alignment horizontal="center" vertical="center" textRotation="255" shrinkToFit="1"/>
    </xf>
    <xf numFmtId="0" fontId="0" fillId="4" borderId="7" xfId="0" applyFill="1" applyBorder="1" applyAlignment="1">
      <alignment horizontal="center" vertical="center" textRotation="255" shrinkToFit="1"/>
    </xf>
    <xf numFmtId="0" fontId="0" fillId="3" borderId="1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/>
    </xf>
    <xf numFmtId="0" fontId="0" fillId="5" borderId="9" xfId="0" applyNumberFormat="1" applyFill="1" applyBorder="1" applyAlignment="1">
      <alignment horizontal="center" vertical="center" textRotation="255"/>
    </xf>
    <xf numFmtId="0" fontId="0" fillId="5" borderId="7" xfId="0" applyNumberFormat="1" applyFill="1" applyBorder="1" applyAlignment="1">
      <alignment horizontal="center" vertical="center" textRotation="255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textRotation="255" shrinkToFit="1"/>
    </xf>
    <xf numFmtId="0" fontId="0" fillId="3" borderId="1" xfId="0" applyFill="1" applyBorder="1" applyAlignment="1">
      <alignment horizontal="center" vertical="center" textRotation="255" shrinkToFit="1"/>
    </xf>
    <xf numFmtId="0" fontId="0" fillId="2" borderId="1" xfId="0" applyFill="1" applyBorder="1" applyAlignment="1">
      <alignment horizontal="center" vertical="center" textRotation="255" shrinkToFit="1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G41"/>
  <sheetViews>
    <sheetView tabSelected="1" zoomScale="70" zoomScaleNormal="70" workbookViewId="0">
      <pane xSplit="4" ySplit="13" topLeftCell="Y14" activePane="bottomRight" state="frozen"/>
      <selection pane="topRight" activeCell="E1" sqref="E1"/>
      <selection pane="bottomLeft" activeCell="A5" sqref="A5"/>
      <selection pane="bottomRight" activeCell="BI9" sqref="BI9"/>
    </sheetView>
  </sheetViews>
  <sheetFormatPr defaultRowHeight="13.5" x14ac:dyDescent="0.15"/>
  <cols>
    <col min="1" max="1" width="2.75" customWidth="1"/>
    <col min="2" max="2" width="4.75" customWidth="1"/>
    <col min="3" max="6" width="10.625" style="10" customWidth="1"/>
    <col min="7" max="11" width="4.75" style="1" customWidth="1"/>
    <col min="12" max="12" width="4.75" style="1" hidden="1" customWidth="1"/>
    <col min="13" max="13" width="4.75" style="9" customWidth="1"/>
    <col min="14" max="21" width="4.75" style="1" customWidth="1"/>
    <col min="22" max="22" width="2.75" style="23" customWidth="1"/>
    <col min="23" max="23" width="5.75" style="10" customWidth="1"/>
    <col min="24" max="24" width="8.75" style="10" customWidth="1"/>
    <col min="25" max="37" width="4.75" style="1" customWidth="1"/>
    <col min="38" max="38" width="20.75" style="2" customWidth="1"/>
    <col min="39" max="39" width="2.75" style="28" customWidth="1"/>
    <col min="40" max="40" width="5.75" style="50" customWidth="1"/>
    <col min="41" max="41" width="2.75" style="50" customWidth="1"/>
    <col min="42" max="42" width="5.75" style="50" customWidth="1"/>
    <col min="43" max="43" width="2.75" style="50" customWidth="1"/>
    <col min="44" max="44" width="6.75" style="50" customWidth="1"/>
    <col min="45" max="45" width="5.75" style="50" customWidth="1"/>
    <col min="46" max="46" width="2.75" style="50" customWidth="1"/>
    <col min="47" max="47" width="6.75" style="50" customWidth="1"/>
    <col min="48" max="48" width="2.75" style="50" customWidth="1"/>
    <col min="49" max="49" width="6.75" style="50" customWidth="1"/>
    <col min="50" max="50" width="5.75" style="50" customWidth="1"/>
    <col min="51" max="51" width="2.75" style="50" customWidth="1"/>
    <col min="52" max="52" width="6.75" style="50" customWidth="1"/>
    <col min="53" max="53" width="10.75" style="10" customWidth="1"/>
    <col min="54" max="54" width="20.75" style="8" customWidth="1"/>
    <col min="55" max="55" width="2.75" style="28" customWidth="1"/>
    <col min="56" max="56" width="6.75" style="10" customWidth="1"/>
    <col min="57" max="59" width="4.75" style="10" customWidth="1"/>
  </cols>
  <sheetData>
    <row r="1" spans="2:59" ht="28.5" x14ac:dyDescent="0.15">
      <c r="B1" s="59" t="s">
        <v>112</v>
      </c>
      <c r="W1" s="50"/>
      <c r="X1" s="50"/>
      <c r="Y1" s="50"/>
      <c r="Z1" s="50"/>
      <c r="AA1" s="50"/>
      <c r="AB1" s="50"/>
      <c r="AC1" s="50"/>
      <c r="AD1" s="50"/>
      <c r="AE1" s="10"/>
      <c r="AF1" s="8"/>
      <c r="AG1" s="28"/>
      <c r="AH1" s="10"/>
      <c r="AI1" s="10"/>
      <c r="AJ1" s="10"/>
      <c r="AK1" s="10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2:59" x14ac:dyDescent="0.15">
      <c r="W2" s="50"/>
      <c r="X2" s="50"/>
      <c r="Y2" s="50"/>
      <c r="Z2" s="50"/>
      <c r="AA2" s="50"/>
      <c r="AB2" s="50"/>
      <c r="AC2" s="50"/>
      <c r="AD2" s="50"/>
      <c r="AE2" s="10"/>
      <c r="AF2" s="8"/>
      <c r="AG2" s="28"/>
      <c r="AH2" s="10"/>
      <c r="AI2" s="10"/>
      <c r="AJ2" s="10"/>
      <c r="AK2" s="10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</row>
    <row r="3" spans="2:59" ht="20.100000000000001" customHeight="1" x14ac:dyDescent="0.15">
      <c r="B3" s="72" t="s">
        <v>104</v>
      </c>
      <c r="C3" s="72"/>
      <c r="D3" s="72"/>
      <c r="E3" s="73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5"/>
      <c r="S3" s="63"/>
      <c r="T3" s="63"/>
      <c r="U3" s="63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</row>
    <row r="4" spans="2:59" x14ac:dyDescent="0.15">
      <c r="W4" s="50"/>
      <c r="X4" s="50"/>
      <c r="Y4" s="50"/>
      <c r="Z4" s="50"/>
      <c r="AA4" s="50"/>
      <c r="AB4" s="50"/>
      <c r="AC4" s="50"/>
      <c r="AD4" s="50"/>
      <c r="AE4" s="10"/>
      <c r="AF4" s="8"/>
      <c r="AG4" s="28"/>
      <c r="AH4" s="10"/>
      <c r="AI4" s="10"/>
      <c r="AJ4" s="10"/>
      <c r="AK4" s="10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</row>
    <row r="5" spans="2:59" ht="19.899999999999999" customHeight="1" x14ac:dyDescent="0.15">
      <c r="B5" s="72" t="s">
        <v>5</v>
      </c>
      <c r="C5" s="72"/>
      <c r="D5" s="72"/>
      <c r="E5" s="73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5"/>
      <c r="S5" s="63"/>
      <c r="T5" s="63"/>
      <c r="U5" s="63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</row>
    <row r="6" spans="2:59" ht="30" customHeight="1" x14ac:dyDescent="0.15">
      <c r="B6" s="72" t="s">
        <v>92</v>
      </c>
      <c r="C6" s="72"/>
      <c r="D6" s="72"/>
      <c r="E6" s="73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5"/>
      <c r="S6" s="63"/>
      <c r="T6" s="63"/>
      <c r="U6" s="63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</row>
    <row r="7" spans="2:59" s="48" customFormat="1" ht="15" customHeight="1" x14ac:dyDescent="0.15">
      <c r="B7" s="23"/>
      <c r="C7" s="23"/>
      <c r="D7" s="23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23"/>
      <c r="W7" s="46"/>
      <c r="X7" s="46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4"/>
      <c r="AM7" s="28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6"/>
      <c r="BB7" s="47"/>
      <c r="BC7" s="28"/>
      <c r="BD7" s="46"/>
      <c r="BE7" s="46"/>
      <c r="BF7" s="46"/>
      <c r="BG7" s="46"/>
    </row>
    <row r="8" spans="2:59" s="48" customFormat="1" ht="15" customHeight="1" x14ac:dyDescent="0.15">
      <c r="B8" s="71" t="s">
        <v>96</v>
      </c>
      <c r="C8" s="71"/>
      <c r="D8" s="65" t="s">
        <v>93</v>
      </c>
      <c r="E8" s="65" t="s">
        <v>94</v>
      </c>
      <c r="F8" s="65" t="s">
        <v>95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23"/>
      <c r="W8" s="46"/>
      <c r="X8" s="46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4"/>
      <c r="AM8" s="28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6"/>
      <c r="BB8" s="47"/>
      <c r="BC8" s="28"/>
      <c r="BD8" s="46"/>
      <c r="BE8" s="46"/>
      <c r="BF8" s="46"/>
      <c r="BG8" s="46"/>
    </row>
    <row r="9" spans="2:59" s="48" customFormat="1" ht="20.100000000000001" customHeight="1" x14ac:dyDescent="0.15">
      <c r="B9" s="71"/>
      <c r="C9" s="71"/>
      <c r="D9" s="67"/>
      <c r="E9" s="67"/>
      <c r="F9" s="67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23"/>
      <c r="W9" s="46"/>
      <c r="X9" s="46"/>
      <c r="Y9" s="3"/>
      <c r="Z9" s="3"/>
      <c r="AA9" s="3"/>
      <c r="AB9" s="3"/>
      <c r="AC9" s="3"/>
      <c r="AD9" s="70" t="s">
        <v>123</v>
      </c>
      <c r="AE9" s="3"/>
      <c r="AF9" s="3"/>
      <c r="AG9" s="3"/>
      <c r="AH9" s="3"/>
      <c r="AI9" s="3"/>
      <c r="AJ9" s="3"/>
      <c r="AK9" s="3"/>
      <c r="AL9" s="4"/>
      <c r="AM9" s="28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6"/>
      <c r="BB9" s="47"/>
      <c r="BC9" s="28"/>
      <c r="BD9" s="46"/>
      <c r="BE9" s="46"/>
      <c r="BF9" s="46"/>
      <c r="BG9" s="46"/>
    </row>
    <row r="10" spans="2:59" ht="19.899999999999999" customHeight="1" x14ac:dyDescent="0.15">
      <c r="W10" s="18" t="s">
        <v>122</v>
      </c>
      <c r="AJ10" s="18" t="s">
        <v>91</v>
      </c>
    </row>
    <row r="11" spans="2:59" ht="19.899999999999999" customHeight="1" x14ac:dyDescent="0.15">
      <c r="B11" s="106" t="s">
        <v>21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24"/>
      <c r="W11" s="99" t="s">
        <v>16</v>
      </c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27"/>
      <c r="AN11" s="78" t="s">
        <v>30</v>
      </c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79"/>
      <c r="BC11" s="27"/>
      <c r="BD11" s="77" t="s">
        <v>87</v>
      </c>
      <c r="BE11" s="77"/>
      <c r="BF11" s="77"/>
      <c r="BG11" s="77"/>
    </row>
    <row r="12" spans="2:59" ht="19.899999999999999" customHeight="1" x14ac:dyDescent="0.15">
      <c r="B12" s="102" t="s">
        <v>0</v>
      </c>
      <c r="C12" s="107" t="s">
        <v>2</v>
      </c>
      <c r="D12" s="107"/>
      <c r="E12" s="107" t="s">
        <v>5</v>
      </c>
      <c r="F12" s="107"/>
      <c r="G12" s="102" t="s">
        <v>1</v>
      </c>
      <c r="H12" s="95" t="s">
        <v>14</v>
      </c>
      <c r="I12" s="96"/>
      <c r="J12" s="96"/>
      <c r="K12" s="96"/>
      <c r="L12" s="97"/>
      <c r="M12" s="100" t="s">
        <v>72</v>
      </c>
      <c r="N12" s="102" t="s">
        <v>10</v>
      </c>
      <c r="O12" s="102"/>
      <c r="P12" s="102"/>
      <c r="Q12" s="102"/>
      <c r="R12" s="103" t="s">
        <v>13</v>
      </c>
      <c r="S12" s="95" t="s">
        <v>111</v>
      </c>
      <c r="T12" s="96"/>
      <c r="U12" s="97"/>
      <c r="V12" s="25"/>
      <c r="W12" s="99" t="s">
        <v>22</v>
      </c>
      <c r="X12" s="99"/>
      <c r="Y12" s="99"/>
      <c r="Z12" s="99"/>
      <c r="AA12" s="99"/>
      <c r="AB12" s="99"/>
      <c r="AC12" s="98" t="s">
        <v>23</v>
      </c>
      <c r="AD12" s="99" t="s">
        <v>24</v>
      </c>
      <c r="AE12" s="99"/>
      <c r="AF12" s="99"/>
      <c r="AG12" s="99"/>
      <c r="AH12" s="99"/>
      <c r="AI12" s="105" t="s">
        <v>25</v>
      </c>
      <c r="AJ12" s="98" t="s">
        <v>26</v>
      </c>
      <c r="AK12" s="98" t="s">
        <v>27</v>
      </c>
      <c r="AL12" s="21" t="s">
        <v>28</v>
      </c>
      <c r="AM12" s="29"/>
      <c r="AN12" s="81" t="s">
        <v>90</v>
      </c>
      <c r="AO12" s="82"/>
      <c r="AP12" s="82"/>
      <c r="AQ12" s="82"/>
      <c r="AR12" s="83"/>
      <c r="AS12" s="81" t="s">
        <v>100</v>
      </c>
      <c r="AT12" s="82"/>
      <c r="AU12" s="82"/>
      <c r="AV12" s="82"/>
      <c r="AW12" s="83"/>
      <c r="AX12" s="87" t="s">
        <v>17</v>
      </c>
      <c r="AY12" s="88"/>
      <c r="AZ12" s="89"/>
      <c r="BA12" s="78" t="s">
        <v>18</v>
      </c>
      <c r="BB12" s="79"/>
      <c r="BC12" s="29"/>
      <c r="BD12" s="93" t="s">
        <v>124</v>
      </c>
      <c r="BE12" s="76" t="s">
        <v>83</v>
      </c>
      <c r="BF12" s="76"/>
      <c r="BG12" s="76"/>
    </row>
    <row r="13" spans="2:59" ht="114" x14ac:dyDescent="0.15">
      <c r="B13" s="106"/>
      <c r="C13" s="32" t="s">
        <v>3</v>
      </c>
      <c r="D13" s="32" t="s">
        <v>4</v>
      </c>
      <c r="E13" s="32" t="s">
        <v>3</v>
      </c>
      <c r="F13" s="32" t="s">
        <v>4</v>
      </c>
      <c r="G13" s="106"/>
      <c r="H13" s="5" t="s">
        <v>6</v>
      </c>
      <c r="I13" s="5" t="s">
        <v>7</v>
      </c>
      <c r="J13" s="5" t="s">
        <v>8</v>
      </c>
      <c r="K13" s="5" t="s">
        <v>9</v>
      </c>
      <c r="L13" s="5"/>
      <c r="M13" s="101"/>
      <c r="N13" s="11" t="s">
        <v>11</v>
      </c>
      <c r="O13" s="11" t="s">
        <v>12</v>
      </c>
      <c r="P13" s="60" t="s">
        <v>106</v>
      </c>
      <c r="Q13" s="58" t="s">
        <v>105</v>
      </c>
      <c r="R13" s="104"/>
      <c r="S13" s="60" t="s">
        <v>108</v>
      </c>
      <c r="T13" s="58" t="s">
        <v>107</v>
      </c>
      <c r="U13" s="58" t="s">
        <v>110</v>
      </c>
      <c r="V13" s="26"/>
      <c r="W13" s="12">
        <v>44134</v>
      </c>
      <c r="X13" s="13" t="s">
        <v>109</v>
      </c>
      <c r="Y13" s="66">
        <v>44135</v>
      </c>
      <c r="Z13" s="66">
        <v>44136</v>
      </c>
      <c r="AA13" s="66">
        <v>44137</v>
      </c>
      <c r="AB13" s="66">
        <v>44138</v>
      </c>
      <c r="AC13" s="98"/>
      <c r="AD13" s="66">
        <v>44134</v>
      </c>
      <c r="AE13" s="66">
        <v>44135</v>
      </c>
      <c r="AF13" s="66">
        <v>44136</v>
      </c>
      <c r="AG13" s="66">
        <v>44137</v>
      </c>
      <c r="AH13" s="66">
        <v>44138</v>
      </c>
      <c r="AI13" s="105"/>
      <c r="AJ13" s="98"/>
      <c r="AK13" s="98"/>
      <c r="AL13" s="6" t="s">
        <v>15</v>
      </c>
      <c r="AM13" s="30"/>
      <c r="AN13" s="84"/>
      <c r="AO13" s="85"/>
      <c r="AP13" s="85"/>
      <c r="AQ13" s="85"/>
      <c r="AR13" s="86"/>
      <c r="AS13" s="84"/>
      <c r="AT13" s="85"/>
      <c r="AU13" s="85"/>
      <c r="AV13" s="85"/>
      <c r="AW13" s="86"/>
      <c r="AX13" s="90"/>
      <c r="AY13" s="91"/>
      <c r="AZ13" s="92"/>
      <c r="BA13" s="43" t="s">
        <v>19</v>
      </c>
      <c r="BB13" s="43" t="s">
        <v>20</v>
      </c>
      <c r="BC13" s="30"/>
      <c r="BD13" s="94"/>
      <c r="BE13" s="44" t="s">
        <v>84</v>
      </c>
      <c r="BF13" s="44" t="s">
        <v>85</v>
      </c>
      <c r="BG13" s="44" t="s">
        <v>86</v>
      </c>
    </row>
    <row r="14" spans="2:59" ht="30" customHeight="1" x14ac:dyDescent="0.15">
      <c r="B14" s="33" t="s">
        <v>29</v>
      </c>
      <c r="C14" s="34" t="s">
        <v>74</v>
      </c>
      <c r="D14" s="34" t="s">
        <v>75</v>
      </c>
      <c r="E14" s="34" t="s">
        <v>76</v>
      </c>
      <c r="F14" s="34" t="s">
        <v>77</v>
      </c>
      <c r="G14" s="33" t="s">
        <v>78</v>
      </c>
      <c r="H14" s="33" t="s">
        <v>73</v>
      </c>
      <c r="I14" s="33">
        <v>12</v>
      </c>
      <c r="J14" s="33">
        <v>12</v>
      </c>
      <c r="K14" s="33">
        <v>12</v>
      </c>
      <c r="L14" s="35">
        <f>DATE(I14+1925,J14,K14)</f>
        <v>13861</v>
      </c>
      <c r="M14" s="36">
        <f>DATEDIF(L14,"2021/4/1","Y")</f>
        <v>83</v>
      </c>
      <c r="N14" s="33" t="s">
        <v>79</v>
      </c>
      <c r="O14" s="33" t="s">
        <v>79</v>
      </c>
      <c r="P14" s="33"/>
      <c r="Q14" s="33"/>
      <c r="R14" s="33" t="s">
        <v>80</v>
      </c>
      <c r="S14" s="33" t="s">
        <v>79</v>
      </c>
      <c r="T14" s="33" t="s">
        <v>79</v>
      </c>
      <c r="U14" s="33" t="s">
        <v>79</v>
      </c>
      <c r="V14" s="37"/>
      <c r="W14" s="38" t="s">
        <v>81</v>
      </c>
      <c r="X14" s="39"/>
      <c r="Y14" s="33" t="s">
        <v>79</v>
      </c>
      <c r="Z14" s="33" t="s">
        <v>79</v>
      </c>
      <c r="AA14" s="33" t="s">
        <v>79</v>
      </c>
      <c r="AB14" s="33"/>
      <c r="AC14" s="33">
        <v>1</v>
      </c>
      <c r="AD14" s="68"/>
      <c r="AE14" s="33" t="s">
        <v>79</v>
      </c>
      <c r="AF14" s="33" t="s">
        <v>79</v>
      </c>
      <c r="AG14" s="33" t="s">
        <v>79</v>
      </c>
      <c r="AH14" s="33"/>
      <c r="AI14" s="33" t="s">
        <v>79</v>
      </c>
      <c r="AJ14" s="33" t="s">
        <v>79</v>
      </c>
      <c r="AK14" s="33"/>
      <c r="AL14" s="40"/>
      <c r="AM14" s="41"/>
      <c r="AN14" s="51" t="s">
        <v>98</v>
      </c>
      <c r="AO14" s="52" t="s">
        <v>97</v>
      </c>
      <c r="AP14" s="52">
        <v>253</v>
      </c>
      <c r="AQ14" s="52" t="s">
        <v>97</v>
      </c>
      <c r="AR14" s="53">
        <v>4221</v>
      </c>
      <c r="AS14" s="51" t="s">
        <v>101</v>
      </c>
      <c r="AT14" s="52" t="s">
        <v>97</v>
      </c>
      <c r="AU14" s="52" t="s">
        <v>102</v>
      </c>
      <c r="AV14" s="52" t="s">
        <v>97</v>
      </c>
      <c r="AW14" s="53" t="s">
        <v>102</v>
      </c>
      <c r="AX14" s="51">
        <v>420</v>
      </c>
      <c r="AY14" s="52" t="s">
        <v>97</v>
      </c>
      <c r="AZ14" s="53" t="s">
        <v>103</v>
      </c>
      <c r="BA14" s="34" t="s">
        <v>31</v>
      </c>
      <c r="BB14" s="42" t="s">
        <v>82</v>
      </c>
      <c r="BC14" s="41"/>
      <c r="BD14" s="34" t="s">
        <v>88</v>
      </c>
      <c r="BE14" s="34" t="s">
        <v>89</v>
      </c>
      <c r="BF14" s="34" t="s">
        <v>121</v>
      </c>
      <c r="BG14" s="34" t="s">
        <v>79</v>
      </c>
    </row>
    <row r="15" spans="2:59" ht="30" customHeight="1" x14ac:dyDescent="0.15">
      <c r="B15" s="33" t="s">
        <v>29</v>
      </c>
      <c r="C15" s="34" t="s">
        <v>74</v>
      </c>
      <c r="D15" s="34" t="s">
        <v>113</v>
      </c>
      <c r="E15" s="34" t="s">
        <v>76</v>
      </c>
      <c r="F15" s="34" t="s">
        <v>114</v>
      </c>
      <c r="G15" s="33" t="s">
        <v>115</v>
      </c>
      <c r="H15" s="33" t="s">
        <v>73</v>
      </c>
      <c r="I15" s="33">
        <v>20</v>
      </c>
      <c r="J15" s="33">
        <v>3</v>
      </c>
      <c r="K15" s="33">
        <v>3</v>
      </c>
      <c r="L15" s="35">
        <f>DATE(I15+1925,J15,K15)</f>
        <v>16499</v>
      </c>
      <c r="M15" s="36">
        <f>DATEDIF(L15,"2021/4/1","Y")</f>
        <v>76</v>
      </c>
      <c r="N15" s="33"/>
      <c r="O15" s="33" t="s">
        <v>79</v>
      </c>
      <c r="P15" s="33"/>
      <c r="Q15" s="33"/>
      <c r="R15" s="33"/>
      <c r="S15" s="33" t="s">
        <v>79</v>
      </c>
      <c r="T15" s="33" t="s">
        <v>79</v>
      </c>
      <c r="U15" s="33"/>
      <c r="V15" s="37"/>
      <c r="W15" s="38" t="s">
        <v>116</v>
      </c>
      <c r="X15" s="39" t="s">
        <v>117</v>
      </c>
      <c r="Y15" s="33" t="s">
        <v>79</v>
      </c>
      <c r="Z15" s="33" t="s">
        <v>79</v>
      </c>
      <c r="AA15" s="33" t="s">
        <v>79</v>
      </c>
      <c r="AB15" s="33"/>
      <c r="AC15" s="33">
        <v>1</v>
      </c>
      <c r="AD15" s="68"/>
      <c r="AE15" s="33" t="s">
        <v>79</v>
      </c>
      <c r="AF15" s="33" t="s">
        <v>79</v>
      </c>
      <c r="AG15" s="33" t="s">
        <v>79</v>
      </c>
      <c r="AH15" s="33"/>
      <c r="AI15" s="33" t="s">
        <v>79</v>
      </c>
      <c r="AJ15" s="33" t="s">
        <v>79</v>
      </c>
      <c r="AK15" s="33"/>
      <c r="AL15" s="40"/>
      <c r="AM15" s="41"/>
      <c r="AN15" s="51" t="s">
        <v>98</v>
      </c>
      <c r="AO15" s="52" t="s">
        <v>97</v>
      </c>
      <c r="AP15" s="52">
        <v>253</v>
      </c>
      <c r="AQ15" s="52" t="s">
        <v>97</v>
      </c>
      <c r="AR15" s="53">
        <v>4221</v>
      </c>
      <c r="AS15" s="51" t="s">
        <v>101</v>
      </c>
      <c r="AT15" s="52" t="s">
        <v>97</v>
      </c>
      <c r="AU15" s="52" t="s">
        <v>118</v>
      </c>
      <c r="AV15" s="52" t="s">
        <v>97</v>
      </c>
      <c r="AW15" s="53" t="s">
        <v>118</v>
      </c>
      <c r="AX15" s="51">
        <v>420</v>
      </c>
      <c r="AY15" s="52" t="s">
        <v>97</v>
      </c>
      <c r="AZ15" s="53" t="s">
        <v>103</v>
      </c>
      <c r="BA15" s="34" t="s">
        <v>31</v>
      </c>
      <c r="BB15" s="42" t="s">
        <v>82</v>
      </c>
      <c r="BC15" s="41"/>
      <c r="BD15" s="34" t="s">
        <v>88</v>
      </c>
      <c r="BE15" s="34" t="s">
        <v>119</v>
      </c>
      <c r="BF15" s="34" t="s">
        <v>120</v>
      </c>
      <c r="BG15" s="34" t="s">
        <v>79</v>
      </c>
    </row>
    <row r="16" spans="2:59" ht="33" customHeight="1" x14ac:dyDescent="0.15">
      <c r="B16" s="7">
        <v>1</v>
      </c>
      <c r="C16" s="19"/>
      <c r="D16" s="19"/>
      <c r="E16" s="19"/>
      <c r="F16" s="19"/>
      <c r="G16" s="7"/>
      <c r="H16" s="7" t="s">
        <v>73</v>
      </c>
      <c r="I16" s="7"/>
      <c r="J16" s="7"/>
      <c r="K16" s="7"/>
      <c r="L16" s="14">
        <f t="shared" ref="L16:L41" si="0">DATE(I16+1925,J16,K16)</f>
        <v>9101</v>
      </c>
      <c r="M16" s="15">
        <f>DATEDIF(L16,"2021/4/1","Y")</f>
        <v>96</v>
      </c>
      <c r="N16" s="7"/>
      <c r="O16" s="7"/>
      <c r="P16" s="61"/>
      <c r="Q16" s="7"/>
      <c r="R16" s="7"/>
      <c r="S16" s="61"/>
      <c r="T16" s="64"/>
      <c r="U16" s="61"/>
      <c r="V16" s="27"/>
      <c r="W16" s="16"/>
      <c r="X16" s="17"/>
      <c r="Y16" s="7"/>
      <c r="Z16" s="7"/>
      <c r="AA16" s="7"/>
      <c r="AB16" s="7"/>
      <c r="AC16" s="7"/>
      <c r="AD16" s="69"/>
      <c r="AE16" s="7"/>
      <c r="AF16" s="7"/>
      <c r="AG16" s="7"/>
      <c r="AH16" s="7"/>
      <c r="AI16" s="7"/>
      <c r="AJ16" s="62"/>
      <c r="AK16" s="7"/>
      <c r="AL16" s="22"/>
      <c r="AM16" s="30"/>
      <c r="AN16" s="54"/>
      <c r="AO16" s="55" t="s">
        <v>99</v>
      </c>
      <c r="AP16" s="55"/>
      <c r="AQ16" s="55" t="s">
        <v>99</v>
      </c>
      <c r="AR16" s="56"/>
      <c r="AS16" s="54"/>
      <c r="AT16" s="55" t="s">
        <v>99</v>
      </c>
      <c r="AU16" s="55"/>
      <c r="AV16" s="55" t="s">
        <v>99</v>
      </c>
      <c r="AW16" s="56"/>
      <c r="AX16" s="54"/>
      <c r="AY16" s="55" t="s">
        <v>97</v>
      </c>
      <c r="AZ16" s="56"/>
      <c r="BA16" s="19"/>
      <c r="BB16" s="20"/>
      <c r="BC16" s="30"/>
      <c r="BD16" s="31"/>
      <c r="BE16" s="31"/>
      <c r="BF16" s="31"/>
      <c r="BG16" s="31"/>
    </row>
    <row r="17" spans="2:59" ht="33" customHeight="1" x14ac:dyDescent="0.15">
      <c r="B17" s="7">
        <v>2</v>
      </c>
      <c r="C17" s="19"/>
      <c r="D17" s="19"/>
      <c r="E17" s="19"/>
      <c r="F17" s="19"/>
      <c r="G17" s="7"/>
      <c r="H17" s="7" t="s">
        <v>73</v>
      </c>
      <c r="I17" s="7"/>
      <c r="J17" s="7"/>
      <c r="K17" s="7"/>
      <c r="L17" s="14">
        <f t="shared" si="0"/>
        <v>9101</v>
      </c>
      <c r="M17" s="15">
        <f t="shared" ref="M17:M41" si="1">DATEDIF(L17,"2021/4/1","Y")</f>
        <v>96</v>
      </c>
      <c r="N17" s="7"/>
      <c r="O17" s="7"/>
      <c r="P17" s="61"/>
      <c r="Q17" s="7"/>
      <c r="R17" s="7"/>
      <c r="S17" s="61"/>
      <c r="T17" s="64"/>
      <c r="U17" s="61"/>
      <c r="V17" s="27"/>
      <c r="W17" s="16"/>
      <c r="X17" s="17"/>
      <c r="Y17" s="7"/>
      <c r="Z17" s="7"/>
      <c r="AA17" s="7"/>
      <c r="AB17" s="7"/>
      <c r="AC17" s="7"/>
      <c r="AD17" s="69"/>
      <c r="AE17" s="7"/>
      <c r="AF17" s="7"/>
      <c r="AG17" s="7"/>
      <c r="AH17" s="7"/>
      <c r="AI17" s="7"/>
      <c r="AJ17" s="62"/>
      <c r="AK17" s="7"/>
      <c r="AL17" s="22"/>
      <c r="AM17" s="30"/>
      <c r="AN17" s="54"/>
      <c r="AO17" s="55" t="s">
        <v>99</v>
      </c>
      <c r="AP17" s="55"/>
      <c r="AQ17" s="55" t="s">
        <v>99</v>
      </c>
      <c r="AR17" s="56"/>
      <c r="AS17" s="54"/>
      <c r="AT17" s="55" t="s">
        <v>99</v>
      </c>
      <c r="AU17" s="55"/>
      <c r="AV17" s="55" t="s">
        <v>99</v>
      </c>
      <c r="AW17" s="56"/>
      <c r="AX17" s="54"/>
      <c r="AY17" s="55" t="s">
        <v>97</v>
      </c>
      <c r="AZ17" s="56"/>
      <c r="BA17" s="19"/>
      <c r="BB17" s="20"/>
      <c r="BC17" s="30"/>
      <c r="BD17" s="31"/>
      <c r="BE17" s="31"/>
      <c r="BF17" s="31"/>
      <c r="BG17" s="31"/>
    </row>
    <row r="18" spans="2:59" ht="33" customHeight="1" x14ac:dyDescent="0.15">
      <c r="B18" s="7">
        <v>3</v>
      </c>
      <c r="C18" s="19"/>
      <c r="D18" s="19"/>
      <c r="E18" s="19"/>
      <c r="F18" s="19"/>
      <c r="G18" s="7"/>
      <c r="H18" s="7" t="s">
        <v>73</v>
      </c>
      <c r="I18" s="7"/>
      <c r="J18" s="7"/>
      <c r="K18" s="7"/>
      <c r="L18" s="14">
        <f t="shared" si="0"/>
        <v>9101</v>
      </c>
      <c r="M18" s="15">
        <f t="shared" si="1"/>
        <v>96</v>
      </c>
      <c r="N18" s="7"/>
      <c r="O18" s="7"/>
      <c r="P18" s="61"/>
      <c r="Q18" s="7"/>
      <c r="R18" s="7"/>
      <c r="S18" s="61"/>
      <c r="T18" s="64"/>
      <c r="U18" s="61"/>
      <c r="V18" s="27"/>
      <c r="W18" s="16"/>
      <c r="X18" s="17"/>
      <c r="Y18" s="7"/>
      <c r="Z18" s="7"/>
      <c r="AA18" s="7"/>
      <c r="AB18" s="7"/>
      <c r="AC18" s="7"/>
      <c r="AD18" s="69"/>
      <c r="AE18" s="7"/>
      <c r="AF18" s="7"/>
      <c r="AG18" s="7"/>
      <c r="AH18" s="7"/>
      <c r="AI18" s="7"/>
      <c r="AJ18" s="62"/>
      <c r="AK18" s="7"/>
      <c r="AL18" s="22"/>
      <c r="AM18" s="30"/>
      <c r="AN18" s="54"/>
      <c r="AO18" s="55" t="s">
        <v>99</v>
      </c>
      <c r="AP18" s="55"/>
      <c r="AQ18" s="55" t="s">
        <v>99</v>
      </c>
      <c r="AR18" s="56"/>
      <c r="AS18" s="54"/>
      <c r="AT18" s="55" t="s">
        <v>99</v>
      </c>
      <c r="AU18" s="55"/>
      <c r="AV18" s="55" t="s">
        <v>99</v>
      </c>
      <c r="AW18" s="56"/>
      <c r="AX18" s="54"/>
      <c r="AY18" s="55" t="s">
        <v>97</v>
      </c>
      <c r="AZ18" s="56"/>
      <c r="BA18" s="19"/>
      <c r="BB18" s="20"/>
      <c r="BC18" s="30"/>
      <c r="BD18" s="31"/>
      <c r="BE18" s="31"/>
      <c r="BF18" s="31"/>
      <c r="BG18" s="31"/>
    </row>
    <row r="19" spans="2:59" ht="33" customHeight="1" x14ac:dyDescent="0.15">
      <c r="B19" s="7">
        <v>4</v>
      </c>
      <c r="C19" s="19"/>
      <c r="D19" s="19"/>
      <c r="E19" s="19"/>
      <c r="F19" s="19"/>
      <c r="G19" s="7"/>
      <c r="H19" s="7" t="s">
        <v>73</v>
      </c>
      <c r="I19" s="7"/>
      <c r="J19" s="7"/>
      <c r="K19" s="7"/>
      <c r="L19" s="14">
        <f t="shared" si="0"/>
        <v>9101</v>
      </c>
      <c r="M19" s="15">
        <f t="shared" si="1"/>
        <v>96</v>
      </c>
      <c r="N19" s="7"/>
      <c r="O19" s="7"/>
      <c r="P19" s="61"/>
      <c r="Q19" s="7"/>
      <c r="R19" s="7"/>
      <c r="S19" s="61"/>
      <c r="T19" s="64"/>
      <c r="U19" s="61"/>
      <c r="V19" s="27"/>
      <c r="W19" s="16"/>
      <c r="X19" s="17"/>
      <c r="Y19" s="7"/>
      <c r="Z19" s="7"/>
      <c r="AA19" s="7"/>
      <c r="AB19" s="7"/>
      <c r="AC19" s="7"/>
      <c r="AD19" s="69"/>
      <c r="AE19" s="7"/>
      <c r="AF19" s="7"/>
      <c r="AG19" s="7"/>
      <c r="AH19" s="7"/>
      <c r="AI19" s="7"/>
      <c r="AJ19" s="62"/>
      <c r="AK19" s="7"/>
      <c r="AL19" s="22"/>
      <c r="AM19" s="30"/>
      <c r="AN19" s="54"/>
      <c r="AO19" s="55" t="s">
        <v>99</v>
      </c>
      <c r="AP19" s="55"/>
      <c r="AQ19" s="55" t="s">
        <v>99</v>
      </c>
      <c r="AR19" s="56"/>
      <c r="AS19" s="54"/>
      <c r="AT19" s="55" t="s">
        <v>99</v>
      </c>
      <c r="AU19" s="55"/>
      <c r="AV19" s="55" t="s">
        <v>99</v>
      </c>
      <c r="AW19" s="56"/>
      <c r="AX19" s="54"/>
      <c r="AY19" s="55" t="s">
        <v>97</v>
      </c>
      <c r="AZ19" s="56"/>
      <c r="BA19" s="19"/>
      <c r="BB19" s="20"/>
      <c r="BC19" s="30"/>
      <c r="BD19" s="31"/>
      <c r="BE19" s="31"/>
      <c r="BF19" s="31"/>
      <c r="BG19" s="31"/>
    </row>
    <row r="20" spans="2:59" ht="33" customHeight="1" x14ac:dyDescent="0.15">
      <c r="B20" s="7">
        <v>5</v>
      </c>
      <c r="C20" s="19"/>
      <c r="D20" s="19"/>
      <c r="E20" s="19"/>
      <c r="F20" s="19"/>
      <c r="G20" s="7"/>
      <c r="H20" s="7" t="s">
        <v>73</v>
      </c>
      <c r="I20" s="7"/>
      <c r="J20" s="7"/>
      <c r="K20" s="7"/>
      <c r="L20" s="14">
        <f t="shared" si="0"/>
        <v>9101</v>
      </c>
      <c r="M20" s="15">
        <f t="shared" si="1"/>
        <v>96</v>
      </c>
      <c r="N20" s="7"/>
      <c r="O20" s="7"/>
      <c r="P20" s="61"/>
      <c r="Q20" s="7"/>
      <c r="R20" s="7"/>
      <c r="S20" s="61"/>
      <c r="T20" s="64"/>
      <c r="U20" s="61"/>
      <c r="V20" s="27"/>
      <c r="W20" s="16"/>
      <c r="X20" s="17"/>
      <c r="Y20" s="7"/>
      <c r="Z20" s="7"/>
      <c r="AA20" s="7"/>
      <c r="AB20" s="7"/>
      <c r="AC20" s="7"/>
      <c r="AD20" s="69"/>
      <c r="AE20" s="7"/>
      <c r="AF20" s="7"/>
      <c r="AG20" s="7"/>
      <c r="AH20" s="7"/>
      <c r="AI20" s="7"/>
      <c r="AJ20" s="62"/>
      <c r="AK20" s="7"/>
      <c r="AL20" s="22"/>
      <c r="AM20" s="30"/>
      <c r="AN20" s="54"/>
      <c r="AO20" s="55" t="s">
        <v>99</v>
      </c>
      <c r="AP20" s="55"/>
      <c r="AQ20" s="55" t="s">
        <v>99</v>
      </c>
      <c r="AR20" s="56"/>
      <c r="AS20" s="54"/>
      <c r="AT20" s="55" t="s">
        <v>99</v>
      </c>
      <c r="AU20" s="55"/>
      <c r="AV20" s="55" t="s">
        <v>99</v>
      </c>
      <c r="AW20" s="56"/>
      <c r="AX20" s="54"/>
      <c r="AY20" s="55" t="s">
        <v>97</v>
      </c>
      <c r="AZ20" s="56"/>
      <c r="BA20" s="19"/>
      <c r="BB20" s="20"/>
      <c r="BC20" s="30"/>
      <c r="BD20" s="31"/>
      <c r="BE20" s="31"/>
      <c r="BF20" s="31"/>
      <c r="BG20" s="31"/>
    </row>
    <row r="21" spans="2:59" ht="33" customHeight="1" x14ac:dyDescent="0.15">
      <c r="B21" s="7">
        <v>6</v>
      </c>
      <c r="C21" s="19"/>
      <c r="D21" s="19"/>
      <c r="E21" s="19"/>
      <c r="F21" s="19"/>
      <c r="G21" s="7"/>
      <c r="H21" s="7" t="s">
        <v>73</v>
      </c>
      <c r="I21" s="7"/>
      <c r="J21" s="7"/>
      <c r="K21" s="7"/>
      <c r="L21" s="14">
        <f t="shared" si="0"/>
        <v>9101</v>
      </c>
      <c r="M21" s="15">
        <f t="shared" si="1"/>
        <v>96</v>
      </c>
      <c r="N21" s="7"/>
      <c r="O21" s="7"/>
      <c r="P21" s="61"/>
      <c r="Q21" s="7"/>
      <c r="R21" s="7"/>
      <c r="S21" s="61"/>
      <c r="T21" s="64"/>
      <c r="U21" s="61"/>
      <c r="V21" s="27"/>
      <c r="W21" s="16"/>
      <c r="X21" s="17"/>
      <c r="Y21" s="7"/>
      <c r="Z21" s="7"/>
      <c r="AA21" s="7"/>
      <c r="AB21" s="7"/>
      <c r="AC21" s="7"/>
      <c r="AD21" s="69"/>
      <c r="AE21" s="7"/>
      <c r="AF21" s="7"/>
      <c r="AG21" s="7"/>
      <c r="AH21" s="7"/>
      <c r="AI21" s="7"/>
      <c r="AJ21" s="62"/>
      <c r="AK21" s="7"/>
      <c r="AL21" s="22"/>
      <c r="AM21" s="30"/>
      <c r="AN21" s="54"/>
      <c r="AO21" s="55" t="s">
        <v>99</v>
      </c>
      <c r="AP21" s="55"/>
      <c r="AQ21" s="55" t="s">
        <v>99</v>
      </c>
      <c r="AR21" s="56"/>
      <c r="AS21" s="54"/>
      <c r="AT21" s="55" t="s">
        <v>99</v>
      </c>
      <c r="AU21" s="55"/>
      <c r="AV21" s="55" t="s">
        <v>99</v>
      </c>
      <c r="AW21" s="56"/>
      <c r="AX21" s="54"/>
      <c r="AY21" s="55" t="s">
        <v>97</v>
      </c>
      <c r="AZ21" s="56"/>
      <c r="BA21" s="19"/>
      <c r="BB21" s="20"/>
      <c r="BC21" s="30"/>
      <c r="BD21" s="31"/>
      <c r="BE21" s="31"/>
      <c r="BF21" s="31"/>
      <c r="BG21" s="31"/>
    </row>
    <row r="22" spans="2:59" ht="33" customHeight="1" x14ac:dyDescent="0.15">
      <c r="B22" s="7">
        <v>7</v>
      </c>
      <c r="C22" s="19"/>
      <c r="D22" s="19"/>
      <c r="E22" s="19"/>
      <c r="F22" s="19"/>
      <c r="G22" s="7"/>
      <c r="H22" s="7" t="s">
        <v>73</v>
      </c>
      <c r="I22" s="7"/>
      <c r="J22" s="7"/>
      <c r="K22" s="7"/>
      <c r="L22" s="14">
        <f t="shared" si="0"/>
        <v>9101</v>
      </c>
      <c r="M22" s="15">
        <f t="shared" si="1"/>
        <v>96</v>
      </c>
      <c r="N22" s="7"/>
      <c r="O22" s="7"/>
      <c r="P22" s="61"/>
      <c r="Q22" s="7"/>
      <c r="R22" s="7"/>
      <c r="S22" s="61"/>
      <c r="T22" s="64"/>
      <c r="U22" s="61"/>
      <c r="V22" s="27"/>
      <c r="W22" s="16"/>
      <c r="X22" s="17"/>
      <c r="Y22" s="7"/>
      <c r="Z22" s="7"/>
      <c r="AA22" s="7"/>
      <c r="AB22" s="7"/>
      <c r="AC22" s="7"/>
      <c r="AD22" s="69"/>
      <c r="AE22" s="7"/>
      <c r="AF22" s="7"/>
      <c r="AG22" s="7"/>
      <c r="AH22" s="7"/>
      <c r="AI22" s="7"/>
      <c r="AJ22" s="62"/>
      <c r="AK22" s="7"/>
      <c r="AL22" s="22"/>
      <c r="AM22" s="30"/>
      <c r="AN22" s="54"/>
      <c r="AO22" s="55" t="s">
        <v>99</v>
      </c>
      <c r="AP22" s="55"/>
      <c r="AQ22" s="55" t="s">
        <v>99</v>
      </c>
      <c r="AR22" s="56"/>
      <c r="AS22" s="54"/>
      <c r="AT22" s="55" t="s">
        <v>99</v>
      </c>
      <c r="AU22" s="55"/>
      <c r="AV22" s="55" t="s">
        <v>99</v>
      </c>
      <c r="AW22" s="56"/>
      <c r="AX22" s="54"/>
      <c r="AY22" s="55" t="s">
        <v>97</v>
      </c>
      <c r="AZ22" s="56"/>
      <c r="BA22" s="19"/>
      <c r="BB22" s="20"/>
      <c r="BC22" s="30"/>
      <c r="BD22" s="31"/>
      <c r="BE22" s="31"/>
      <c r="BF22" s="31"/>
      <c r="BG22" s="31"/>
    </row>
    <row r="23" spans="2:59" ht="33" customHeight="1" x14ac:dyDescent="0.15">
      <c r="B23" s="7">
        <v>8</v>
      </c>
      <c r="C23" s="19"/>
      <c r="D23" s="19"/>
      <c r="E23" s="19"/>
      <c r="F23" s="19"/>
      <c r="G23" s="7"/>
      <c r="H23" s="7" t="s">
        <v>73</v>
      </c>
      <c r="I23" s="7"/>
      <c r="J23" s="7"/>
      <c r="K23" s="7"/>
      <c r="L23" s="14">
        <f t="shared" si="0"/>
        <v>9101</v>
      </c>
      <c r="M23" s="15">
        <f t="shared" si="1"/>
        <v>96</v>
      </c>
      <c r="N23" s="7"/>
      <c r="O23" s="7"/>
      <c r="P23" s="61"/>
      <c r="Q23" s="7"/>
      <c r="R23" s="7"/>
      <c r="S23" s="61"/>
      <c r="T23" s="64"/>
      <c r="U23" s="61"/>
      <c r="V23" s="27"/>
      <c r="W23" s="16"/>
      <c r="X23" s="17"/>
      <c r="Y23" s="7"/>
      <c r="Z23" s="7"/>
      <c r="AA23" s="7"/>
      <c r="AB23" s="7"/>
      <c r="AC23" s="7"/>
      <c r="AD23" s="69"/>
      <c r="AE23" s="7"/>
      <c r="AF23" s="7"/>
      <c r="AG23" s="7"/>
      <c r="AH23" s="7"/>
      <c r="AI23" s="7"/>
      <c r="AJ23" s="62"/>
      <c r="AK23" s="7"/>
      <c r="AL23" s="22"/>
      <c r="AM23" s="30"/>
      <c r="AN23" s="54"/>
      <c r="AO23" s="55" t="s">
        <v>99</v>
      </c>
      <c r="AP23" s="55"/>
      <c r="AQ23" s="55" t="s">
        <v>99</v>
      </c>
      <c r="AR23" s="56"/>
      <c r="AS23" s="54"/>
      <c r="AT23" s="55" t="s">
        <v>99</v>
      </c>
      <c r="AU23" s="55"/>
      <c r="AV23" s="55" t="s">
        <v>99</v>
      </c>
      <c r="AW23" s="56"/>
      <c r="AX23" s="54"/>
      <c r="AY23" s="55" t="s">
        <v>97</v>
      </c>
      <c r="AZ23" s="56"/>
      <c r="BA23" s="19"/>
      <c r="BB23" s="20"/>
      <c r="BC23" s="30"/>
      <c r="BD23" s="31"/>
      <c r="BE23" s="31"/>
      <c r="BF23" s="31"/>
      <c r="BG23" s="31"/>
    </row>
    <row r="24" spans="2:59" ht="33" customHeight="1" x14ac:dyDescent="0.15">
      <c r="B24" s="7">
        <v>9</v>
      </c>
      <c r="C24" s="19"/>
      <c r="D24" s="19"/>
      <c r="E24" s="19"/>
      <c r="F24" s="19"/>
      <c r="G24" s="7"/>
      <c r="H24" s="7" t="s">
        <v>73</v>
      </c>
      <c r="I24" s="7"/>
      <c r="J24" s="7"/>
      <c r="K24" s="7"/>
      <c r="L24" s="14">
        <f t="shared" si="0"/>
        <v>9101</v>
      </c>
      <c r="M24" s="15">
        <f t="shared" si="1"/>
        <v>96</v>
      </c>
      <c r="N24" s="7"/>
      <c r="O24" s="7"/>
      <c r="P24" s="61"/>
      <c r="Q24" s="7"/>
      <c r="R24" s="7"/>
      <c r="S24" s="61"/>
      <c r="T24" s="64"/>
      <c r="U24" s="61"/>
      <c r="V24" s="27"/>
      <c r="W24" s="16"/>
      <c r="X24" s="17"/>
      <c r="Y24" s="7"/>
      <c r="Z24" s="7"/>
      <c r="AA24" s="7"/>
      <c r="AB24" s="7"/>
      <c r="AC24" s="7"/>
      <c r="AD24" s="69"/>
      <c r="AE24" s="7"/>
      <c r="AF24" s="7"/>
      <c r="AG24" s="7"/>
      <c r="AH24" s="7"/>
      <c r="AI24" s="7"/>
      <c r="AJ24" s="62"/>
      <c r="AK24" s="7"/>
      <c r="AL24" s="22"/>
      <c r="AM24" s="30"/>
      <c r="AN24" s="54"/>
      <c r="AO24" s="55" t="s">
        <v>99</v>
      </c>
      <c r="AP24" s="55"/>
      <c r="AQ24" s="55" t="s">
        <v>99</v>
      </c>
      <c r="AR24" s="56"/>
      <c r="AS24" s="54"/>
      <c r="AT24" s="55" t="s">
        <v>99</v>
      </c>
      <c r="AU24" s="55"/>
      <c r="AV24" s="55" t="s">
        <v>99</v>
      </c>
      <c r="AW24" s="56"/>
      <c r="AX24" s="54"/>
      <c r="AY24" s="55" t="s">
        <v>97</v>
      </c>
      <c r="AZ24" s="56"/>
      <c r="BA24" s="19"/>
      <c r="BB24" s="20"/>
      <c r="BC24" s="30"/>
      <c r="BD24" s="31"/>
      <c r="BE24" s="31"/>
      <c r="BF24" s="31"/>
      <c r="BG24" s="31"/>
    </row>
    <row r="25" spans="2:59" ht="33" customHeight="1" x14ac:dyDescent="0.15">
      <c r="B25" s="7">
        <v>10</v>
      </c>
      <c r="C25" s="19"/>
      <c r="D25" s="19"/>
      <c r="E25" s="19"/>
      <c r="F25" s="19"/>
      <c r="G25" s="7"/>
      <c r="H25" s="7" t="s">
        <v>73</v>
      </c>
      <c r="I25" s="7"/>
      <c r="J25" s="7"/>
      <c r="K25" s="7"/>
      <c r="L25" s="14">
        <f t="shared" si="0"/>
        <v>9101</v>
      </c>
      <c r="M25" s="15">
        <f t="shared" si="1"/>
        <v>96</v>
      </c>
      <c r="N25" s="7"/>
      <c r="O25" s="7"/>
      <c r="P25" s="61"/>
      <c r="Q25" s="7"/>
      <c r="R25" s="7"/>
      <c r="S25" s="61"/>
      <c r="T25" s="64"/>
      <c r="U25" s="61"/>
      <c r="V25" s="27"/>
      <c r="W25" s="16"/>
      <c r="X25" s="17"/>
      <c r="Y25" s="7"/>
      <c r="Z25" s="7"/>
      <c r="AA25" s="7"/>
      <c r="AB25" s="7"/>
      <c r="AC25" s="7"/>
      <c r="AD25" s="69"/>
      <c r="AE25" s="7"/>
      <c r="AF25" s="7"/>
      <c r="AG25" s="7"/>
      <c r="AH25" s="7"/>
      <c r="AI25" s="7"/>
      <c r="AJ25" s="62"/>
      <c r="AK25" s="7"/>
      <c r="AL25" s="22"/>
      <c r="AM25" s="30"/>
      <c r="AN25" s="54"/>
      <c r="AO25" s="55" t="s">
        <v>99</v>
      </c>
      <c r="AP25" s="55"/>
      <c r="AQ25" s="55" t="s">
        <v>99</v>
      </c>
      <c r="AR25" s="56"/>
      <c r="AS25" s="54"/>
      <c r="AT25" s="55" t="s">
        <v>99</v>
      </c>
      <c r="AU25" s="55"/>
      <c r="AV25" s="55" t="s">
        <v>99</v>
      </c>
      <c r="AW25" s="56"/>
      <c r="AX25" s="54"/>
      <c r="AY25" s="55" t="s">
        <v>97</v>
      </c>
      <c r="AZ25" s="56"/>
      <c r="BA25" s="19"/>
      <c r="BB25" s="20"/>
      <c r="BC25" s="30"/>
      <c r="BD25" s="31"/>
      <c r="BE25" s="31"/>
      <c r="BF25" s="31"/>
      <c r="BG25" s="31"/>
    </row>
    <row r="26" spans="2:59" ht="33" customHeight="1" x14ac:dyDescent="0.15">
      <c r="B26" s="7">
        <v>11</v>
      </c>
      <c r="C26" s="19"/>
      <c r="D26" s="19"/>
      <c r="E26" s="19"/>
      <c r="F26" s="19"/>
      <c r="G26" s="7"/>
      <c r="H26" s="7" t="s">
        <v>73</v>
      </c>
      <c r="I26" s="7"/>
      <c r="J26" s="7"/>
      <c r="K26" s="7"/>
      <c r="L26" s="14">
        <f t="shared" si="0"/>
        <v>9101</v>
      </c>
      <c r="M26" s="15">
        <f t="shared" si="1"/>
        <v>96</v>
      </c>
      <c r="N26" s="7"/>
      <c r="O26" s="7"/>
      <c r="P26" s="61"/>
      <c r="Q26" s="7"/>
      <c r="R26" s="7"/>
      <c r="S26" s="61"/>
      <c r="T26" s="64"/>
      <c r="U26" s="61"/>
      <c r="V26" s="27"/>
      <c r="W26" s="16"/>
      <c r="X26" s="17"/>
      <c r="Y26" s="7"/>
      <c r="Z26" s="7"/>
      <c r="AA26" s="7"/>
      <c r="AB26" s="7"/>
      <c r="AC26" s="7"/>
      <c r="AD26" s="69"/>
      <c r="AE26" s="7"/>
      <c r="AF26" s="7"/>
      <c r="AG26" s="7"/>
      <c r="AH26" s="7"/>
      <c r="AI26" s="7"/>
      <c r="AJ26" s="62"/>
      <c r="AK26" s="7"/>
      <c r="AL26" s="22"/>
      <c r="AM26" s="30"/>
      <c r="AN26" s="54"/>
      <c r="AO26" s="55" t="s">
        <v>99</v>
      </c>
      <c r="AP26" s="55"/>
      <c r="AQ26" s="55" t="s">
        <v>99</v>
      </c>
      <c r="AR26" s="56"/>
      <c r="AS26" s="54"/>
      <c r="AT26" s="55" t="s">
        <v>99</v>
      </c>
      <c r="AU26" s="55"/>
      <c r="AV26" s="55" t="s">
        <v>99</v>
      </c>
      <c r="AW26" s="56"/>
      <c r="AX26" s="54"/>
      <c r="AY26" s="55" t="s">
        <v>97</v>
      </c>
      <c r="AZ26" s="56"/>
      <c r="BA26" s="19"/>
      <c r="BB26" s="20"/>
      <c r="BC26" s="30"/>
      <c r="BD26" s="31"/>
      <c r="BE26" s="31"/>
      <c r="BF26" s="31"/>
      <c r="BG26" s="31"/>
    </row>
    <row r="27" spans="2:59" ht="33" customHeight="1" x14ac:dyDescent="0.15">
      <c r="B27" s="7">
        <v>12</v>
      </c>
      <c r="C27" s="19"/>
      <c r="D27" s="19"/>
      <c r="E27" s="19"/>
      <c r="F27" s="19"/>
      <c r="G27" s="7"/>
      <c r="H27" s="7" t="s">
        <v>73</v>
      </c>
      <c r="I27" s="7"/>
      <c r="J27" s="7"/>
      <c r="K27" s="7"/>
      <c r="L27" s="14">
        <f t="shared" si="0"/>
        <v>9101</v>
      </c>
      <c r="M27" s="15">
        <f t="shared" si="1"/>
        <v>96</v>
      </c>
      <c r="N27" s="7"/>
      <c r="O27" s="7"/>
      <c r="P27" s="61"/>
      <c r="Q27" s="7"/>
      <c r="R27" s="7"/>
      <c r="S27" s="61"/>
      <c r="T27" s="64"/>
      <c r="U27" s="61"/>
      <c r="V27" s="27"/>
      <c r="W27" s="16"/>
      <c r="X27" s="17"/>
      <c r="Y27" s="7"/>
      <c r="Z27" s="7"/>
      <c r="AA27" s="7"/>
      <c r="AB27" s="7"/>
      <c r="AC27" s="7"/>
      <c r="AD27" s="69"/>
      <c r="AE27" s="7"/>
      <c r="AF27" s="7"/>
      <c r="AG27" s="7"/>
      <c r="AH27" s="7"/>
      <c r="AI27" s="7"/>
      <c r="AJ27" s="62"/>
      <c r="AK27" s="7"/>
      <c r="AL27" s="22"/>
      <c r="AM27" s="30"/>
      <c r="AN27" s="54"/>
      <c r="AO27" s="55" t="s">
        <v>99</v>
      </c>
      <c r="AP27" s="55"/>
      <c r="AQ27" s="55" t="s">
        <v>99</v>
      </c>
      <c r="AR27" s="56"/>
      <c r="AS27" s="54"/>
      <c r="AT27" s="55" t="s">
        <v>99</v>
      </c>
      <c r="AU27" s="55"/>
      <c r="AV27" s="55" t="s">
        <v>99</v>
      </c>
      <c r="AW27" s="56"/>
      <c r="AX27" s="54"/>
      <c r="AY27" s="55" t="s">
        <v>97</v>
      </c>
      <c r="AZ27" s="56"/>
      <c r="BA27" s="19"/>
      <c r="BB27" s="20"/>
      <c r="BC27" s="30"/>
      <c r="BD27" s="31"/>
      <c r="BE27" s="31"/>
      <c r="BF27" s="31"/>
      <c r="BG27" s="31"/>
    </row>
    <row r="28" spans="2:59" ht="33" customHeight="1" x14ac:dyDescent="0.15">
      <c r="B28" s="7">
        <v>13</v>
      </c>
      <c r="C28" s="19"/>
      <c r="D28" s="19"/>
      <c r="E28" s="19"/>
      <c r="F28" s="19"/>
      <c r="G28" s="7"/>
      <c r="H28" s="7" t="s">
        <v>73</v>
      </c>
      <c r="I28" s="7"/>
      <c r="J28" s="7"/>
      <c r="K28" s="7"/>
      <c r="L28" s="14">
        <f t="shared" si="0"/>
        <v>9101</v>
      </c>
      <c r="M28" s="15">
        <f t="shared" si="1"/>
        <v>96</v>
      </c>
      <c r="N28" s="7"/>
      <c r="O28" s="7"/>
      <c r="P28" s="61"/>
      <c r="Q28" s="7"/>
      <c r="R28" s="7"/>
      <c r="S28" s="61"/>
      <c r="T28" s="64"/>
      <c r="U28" s="61"/>
      <c r="V28" s="27"/>
      <c r="W28" s="16"/>
      <c r="X28" s="17"/>
      <c r="Y28" s="7"/>
      <c r="Z28" s="7"/>
      <c r="AA28" s="7"/>
      <c r="AB28" s="7"/>
      <c r="AC28" s="7"/>
      <c r="AD28" s="69"/>
      <c r="AE28" s="7"/>
      <c r="AF28" s="7"/>
      <c r="AG28" s="7"/>
      <c r="AH28" s="7"/>
      <c r="AI28" s="7"/>
      <c r="AJ28" s="62"/>
      <c r="AK28" s="7"/>
      <c r="AL28" s="22"/>
      <c r="AM28" s="30"/>
      <c r="AN28" s="54"/>
      <c r="AO28" s="55" t="s">
        <v>99</v>
      </c>
      <c r="AP28" s="55"/>
      <c r="AQ28" s="55" t="s">
        <v>99</v>
      </c>
      <c r="AR28" s="56"/>
      <c r="AS28" s="54"/>
      <c r="AT28" s="55" t="s">
        <v>99</v>
      </c>
      <c r="AU28" s="55"/>
      <c r="AV28" s="55" t="s">
        <v>99</v>
      </c>
      <c r="AW28" s="56"/>
      <c r="AX28" s="54"/>
      <c r="AY28" s="55" t="s">
        <v>97</v>
      </c>
      <c r="AZ28" s="56"/>
      <c r="BA28" s="19"/>
      <c r="BB28" s="20"/>
      <c r="BC28" s="30"/>
      <c r="BD28" s="31"/>
      <c r="BE28" s="31"/>
      <c r="BF28" s="31"/>
      <c r="BG28" s="31"/>
    </row>
    <row r="29" spans="2:59" ht="33" customHeight="1" x14ac:dyDescent="0.15">
      <c r="B29" s="7">
        <v>14</v>
      </c>
      <c r="C29" s="19"/>
      <c r="D29" s="19"/>
      <c r="E29" s="19"/>
      <c r="F29" s="19"/>
      <c r="G29" s="7"/>
      <c r="H29" s="7" t="s">
        <v>73</v>
      </c>
      <c r="I29" s="7"/>
      <c r="J29" s="7"/>
      <c r="K29" s="7"/>
      <c r="L29" s="14">
        <f t="shared" si="0"/>
        <v>9101</v>
      </c>
      <c r="M29" s="15">
        <f t="shared" si="1"/>
        <v>96</v>
      </c>
      <c r="N29" s="7"/>
      <c r="O29" s="7"/>
      <c r="P29" s="61"/>
      <c r="Q29" s="7"/>
      <c r="R29" s="7"/>
      <c r="S29" s="61"/>
      <c r="T29" s="64"/>
      <c r="U29" s="61"/>
      <c r="V29" s="27"/>
      <c r="W29" s="16"/>
      <c r="X29" s="17"/>
      <c r="Y29" s="7"/>
      <c r="Z29" s="7"/>
      <c r="AA29" s="7"/>
      <c r="AB29" s="7"/>
      <c r="AC29" s="7"/>
      <c r="AD29" s="69"/>
      <c r="AE29" s="7"/>
      <c r="AF29" s="7"/>
      <c r="AG29" s="7"/>
      <c r="AH29" s="7"/>
      <c r="AI29" s="7"/>
      <c r="AJ29" s="62"/>
      <c r="AK29" s="7"/>
      <c r="AL29" s="22"/>
      <c r="AM29" s="30"/>
      <c r="AN29" s="54"/>
      <c r="AO29" s="55" t="s">
        <v>99</v>
      </c>
      <c r="AP29" s="55"/>
      <c r="AQ29" s="55" t="s">
        <v>99</v>
      </c>
      <c r="AR29" s="56"/>
      <c r="AS29" s="54"/>
      <c r="AT29" s="55" t="s">
        <v>99</v>
      </c>
      <c r="AU29" s="55"/>
      <c r="AV29" s="55" t="s">
        <v>99</v>
      </c>
      <c r="AW29" s="56"/>
      <c r="AX29" s="54"/>
      <c r="AY29" s="55" t="s">
        <v>97</v>
      </c>
      <c r="AZ29" s="56"/>
      <c r="BA29" s="19"/>
      <c r="BB29" s="20"/>
      <c r="BC29" s="30"/>
      <c r="BD29" s="31"/>
      <c r="BE29" s="31"/>
      <c r="BF29" s="31"/>
      <c r="BG29" s="31"/>
    </row>
    <row r="30" spans="2:59" ht="33" customHeight="1" x14ac:dyDescent="0.15">
      <c r="B30" s="7">
        <v>15</v>
      </c>
      <c r="C30" s="19"/>
      <c r="D30" s="19"/>
      <c r="E30" s="19"/>
      <c r="F30" s="19"/>
      <c r="G30" s="7"/>
      <c r="H30" s="7" t="s">
        <v>73</v>
      </c>
      <c r="I30" s="7"/>
      <c r="J30" s="7"/>
      <c r="K30" s="7"/>
      <c r="L30" s="14">
        <f t="shared" si="0"/>
        <v>9101</v>
      </c>
      <c r="M30" s="15">
        <f t="shared" si="1"/>
        <v>96</v>
      </c>
      <c r="N30" s="7"/>
      <c r="O30" s="7"/>
      <c r="P30" s="61"/>
      <c r="Q30" s="7"/>
      <c r="R30" s="7"/>
      <c r="S30" s="61"/>
      <c r="T30" s="64"/>
      <c r="U30" s="61"/>
      <c r="V30" s="27"/>
      <c r="W30" s="16"/>
      <c r="X30" s="17"/>
      <c r="Y30" s="7"/>
      <c r="Z30" s="7"/>
      <c r="AA30" s="7"/>
      <c r="AB30" s="7"/>
      <c r="AC30" s="7"/>
      <c r="AD30" s="69"/>
      <c r="AE30" s="7"/>
      <c r="AF30" s="7"/>
      <c r="AG30" s="7"/>
      <c r="AH30" s="7"/>
      <c r="AI30" s="7"/>
      <c r="AJ30" s="62"/>
      <c r="AK30" s="7"/>
      <c r="AL30" s="22"/>
      <c r="AM30" s="30"/>
      <c r="AN30" s="54"/>
      <c r="AO30" s="55" t="s">
        <v>99</v>
      </c>
      <c r="AP30" s="55"/>
      <c r="AQ30" s="55" t="s">
        <v>99</v>
      </c>
      <c r="AR30" s="56"/>
      <c r="AS30" s="54"/>
      <c r="AT30" s="55" t="s">
        <v>99</v>
      </c>
      <c r="AU30" s="55"/>
      <c r="AV30" s="55" t="s">
        <v>99</v>
      </c>
      <c r="AW30" s="56"/>
      <c r="AX30" s="54"/>
      <c r="AY30" s="55" t="s">
        <v>97</v>
      </c>
      <c r="AZ30" s="56"/>
      <c r="BA30" s="19"/>
      <c r="BB30" s="20"/>
      <c r="BC30" s="30"/>
      <c r="BD30" s="31"/>
      <c r="BE30" s="31"/>
      <c r="BF30" s="31"/>
      <c r="BG30" s="31"/>
    </row>
    <row r="31" spans="2:59" ht="33" customHeight="1" x14ac:dyDescent="0.15">
      <c r="B31" s="7">
        <v>16</v>
      </c>
      <c r="C31" s="19"/>
      <c r="D31" s="19"/>
      <c r="E31" s="19"/>
      <c r="F31" s="19"/>
      <c r="G31" s="7"/>
      <c r="H31" s="7" t="s">
        <v>73</v>
      </c>
      <c r="I31" s="7"/>
      <c r="J31" s="7"/>
      <c r="K31" s="7"/>
      <c r="L31" s="14">
        <f t="shared" si="0"/>
        <v>9101</v>
      </c>
      <c r="M31" s="15">
        <f t="shared" si="1"/>
        <v>96</v>
      </c>
      <c r="N31" s="7"/>
      <c r="O31" s="7"/>
      <c r="P31" s="61"/>
      <c r="Q31" s="7"/>
      <c r="R31" s="7"/>
      <c r="S31" s="61"/>
      <c r="T31" s="64"/>
      <c r="U31" s="61"/>
      <c r="V31" s="27"/>
      <c r="W31" s="16"/>
      <c r="X31" s="17"/>
      <c r="Y31" s="7"/>
      <c r="Z31" s="7"/>
      <c r="AA31" s="7"/>
      <c r="AB31" s="7"/>
      <c r="AC31" s="7"/>
      <c r="AD31" s="69"/>
      <c r="AE31" s="7"/>
      <c r="AF31" s="7"/>
      <c r="AG31" s="7"/>
      <c r="AH31" s="7"/>
      <c r="AI31" s="7"/>
      <c r="AJ31" s="62"/>
      <c r="AK31" s="7"/>
      <c r="AL31" s="22"/>
      <c r="AM31" s="30"/>
      <c r="AN31" s="54"/>
      <c r="AO31" s="55" t="s">
        <v>99</v>
      </c>
      <c r="AP31" s="55"/>
      <c r="AQ31" s="55" t="s">
        <v>99</v>
      </c>
      <c r="AR31" s="56"/>
      <c r="AS31" s="54"/>
      <c r="AT31" s="55" t="s">
        <v>99</v>
      </c>
      <c r="AU31" s="55"/>
      <c r="AV31" s="55" t="s">
        <v>99</v>
      </c>
      <c r="AW31" s="56"/>
      <c r="AX31" s="54"/>
      <c r="AY31" s="55" t="s">
        <v>97</v>
      </c>
      <c r="AZ31" s="56"/>
      <c r="BA31" s="19"/>
      <c r="BB31" s="20"/>
      <c r="BC31" s="30"/>
      <c r="BD31" s="31"/>
      <c r="BE31" s="31"/>
      <c r="BF31" s="31"/>
      <c r="BG31" s="31"/>
    </row>
    <row r="32" spans="2:59" ht="33" customHeight="1" x14ac:dyDescent="0.15">
      <c r="B32" s="7">
        <v>17</v>
      </c>
      <c r="C32" s="19"/>
      <c r="D32" s="19"/>
      <c r="E32" s="19"/>
      <c r="F32" s="19"/>
      <c r="G32" s="7"/>
      <c r="H32" s="7" t="s">
        <v>73</v>
      </c>
      <c r="I32" s="7"/>
      <c r="J32" s="7"/>
      <c r="K32" s="7"/>
      <c r="L32" s="14">
        <f t="shared" si="0"/>
        <v>9101</v>
      </c>
      <c r="M32" s="15">
        <f t="shared" si="1"/>
        <v>96</v>
      </c>
      <c r="N32" s="7"/>
      <c r="O32" s="7"/>
      <c r="P32" s="61"/>
      <c r="Q32" s="7"/>
      <c r="R32" s="7"/>
      <c r="S32" s="61"/>
      <c r="T32" s="64"/>
      <c r="U32" s="61"/>
      <c r="V32" s="27"/>
      <c r="W32" s="16"/>
      <c r="X32" s="17"/>
      <c r="Y32" s="7"/>
      <c r="Z32" s="7"/>
      <c r="AA32" s="7"/>
      <c r="AB32" s="7"/>
      <c r="AC32" s="7"/>
      <c r="AD32" s="69"/>
      <c r="AE32" s="7"/>
      <c r="AF32" s="7"/>
      <c r="AG32" s="7"/>
      <c r="AH32" s="7"/>
      <c r="AI32" s="7"/>
      <c r="AJ32" s="62"/>
      <c r="AK32" s="7"/>
      <c r="AL32" s="22"/>
      <c r="AM32" s="30"/>
      <c r="AN32" s="54"/>
      <c r="AO32" s="55" t="s">
        <v>99</v>
      </c>
      <c r="AP32" s="55"/>
      <c r="AQ32" s="55" t="s">
        <v>99</v>
      </c>
      <c r="AR32" s="56"/>
      <c r="AS32" s="54"/>
      <c r="AT32" s="55" t="s">
        <v>99</v>
      </c>
      <c r="AU32" s="55"/>
      <c r="AV32" s="55" t="s">
        <v>99</v>
      </c>
      <c r="AW32" s="56"/>
      <c r="AX32" s="54"/>
      <c r="AY32" s="55" t="s">
        <v>97</v>
      </c>
      <c r="AZ32" s="56"/>
      <c r="BA32" s="19"/>
      <c r="BB32" s="20"/>
      <c r="BC32" s="30"/>
      <c r="BD32" s="31"/>
      <c r="BE32" s="31"/>
      <c r="BF32" s="31"/>
      <c r="BG32" s="31"/>
    </row>
    <row r="33" spans="2:59" ht="33" customHeight="1" x14ac:dyDescent="0.15">
      <c r="B33" s="7">
        <v>18</v>
      </c>
      <c r="C33" s="19"/>
      <c r="D33" s="19"/>
      <c r="E33" s="19"/>
      <c r="F33" s="19"/>
      <c r="G33" s="7"/>
      <c r="H33" s="7" t="s">
        <v>73</v>
      </c>
      <c r="I33" s="7"/>
      <c r="J33" s="7"/>
      <c r="K33" s="7"/>
      <c r="L33" s="14">
        <f t="shared" si="0"/>
        <v>9101</v>
      </c>
      <c r="M33" s="15">
        <f t="shared" si="1"/>
        <v>96</v>
      </c>
      <c r="N33" s="7"/>
      <c r="O33" s="7"/>
      <c r="P33" s="61"/>
      <c r="Q33" s="7"/>
      <c r="R33" s="7"/>
      <c r="S33" s="61"/>
      <c r="T33" s="64"/>
      <c r="U33" s="61"/>
      <c r="V33" s="27"/>
      <c r="W33" s="16"/>
      <c r="X33" s="17"/>
      <c r="Y33" s="7"/>
      <c r="Z33" s="7"/>
      <c r="AA33" s="7"/>
      <c r="AB33" s="7"/>
      <c r="AC33" s="7"/>
      <c r="AD33" s="69"/>
      <c r="AE33" s="7"/>
      <c r="AF33" s="7"/>
      <c r="AG33" s="7"/>
      <c r="AH33" s="7"/>
      <c r="AI33" s="7"/>
      <c r="AJ33" s="62"/>
      <c r="AK33" s="7"/>
      <c r="AL33" s="22"/>
      <c r="AM33" s="30"/>
      <c r="AN33" s="54"/>
      <c r="AO33" s="55" t="s">
        <v>99</v>
      </c>
      <c r="AP33" s="55"/>
      <c r="AQ33" s="55" t="s">
        <v>99</v>
      </c>
      <c r="AR33" s="56"/>
      <c r="AS33" s="54"/>
      <c r="AT33" s="55" t="s">
        <v>99</v>
      </c>
      <c r="AU33" s="55"/>
      <c r="AV33" s="55" t="s">
        <v>99</v>
      </c>
      <c r="AW33" s="56"/>
      <c r="AX33" s="54"/>
      <c r="AY33" s="55" t="s">
        <v>97</v>
      </c>
      <c r="AZ33" s="56"/>
      <c r="BA33" s="19"/>
      <c r="BB33" s="20"/>
      <c r="BC33" s="30"/>
      <c r="BD33" s="31"/>
      <c r="BE33" s="31"/>
      <c r="BF33" s="31"/>
      <c r="BG33" s="31"/>
    </row>
    <row r="34" spans="2:59" ht="33" customHeight="1" x14ac:dyDescent="0.15">
      <c r="B34" s="7">
        <v>19</v>
      </c>
      <c r="C34" s="19"/>
      <c r="D34" s="19"/>
      <c r="E34" s="19"/>
      <c r="F34" s="19"/>
      <c r="G34" s="7"/>
      <c r="H34" s="7" t="s">
        <v>73</v>
      </c>
      <c r="I34" s="7"/>
      <c r="J34" s="7"/>
      <c r="K34" s="7"/>
      <c r="L34" s="14">
        <f t="shared" si="0"/>
        <v>9101</v>
      </c>
      <c r="M34" s="15">
        <f t="shared" si="1"/>
        <v>96</v>
      </c>
      <c r="N34" s="7"/>
      <c r="O34" s="7"/>
      <c r="P34" s="61"/>
      <c r="Q34" s="7"/>
      <c r="R34" s="7"/>
      <c r="S34" s="61"/>
      <c r="T34" s="64"/>
      <c r="U34" s="61"/>
      <c r="V34" s="27"/>
      <c r="W34" s="16"/>
      <c r="X34" s="17"/>
      <c r="Y34" s="7"/>
      <c r="Z34" s="7"/>
      <c r="AA34" s="7"/>
      <c r="AB34" s="7"/>
      <c r="AC34" s="7"/>
      <c r="AD34" s="69"/>
      <c r="AE34" s="7"/>
      <c r="AF34" s="7"/>
      <c r="AG34" s="7"/>
      <c r="AH34" s="7"/>
      <c r="AI34" s="7"/>
      <c r="AJ34" s="62"/>
      <c r="AK34" s="7"/>
      <c r="AL34" s="22"/>
      <c r="AM34" s="30"/>
      <c r="AN34" s="54"/>
      <c r="AO34" s="55" t="s">
        <v>99</v>
      </c>
      <c r="AP34" s="55"/>
      <c r="AQ34" s="55" t="s">
        <v>99</v>
      </c>
      <c r="AR34" s="56"/>
      <c r="AS34" s="54"/>
      <c r="AT34" s="55" t="s">
        <v>99</v>
      </c>
      <c r="AU34" s="55"/>
      <c r="AV34" s="55" t="s">
        <v>99</v>
      </c>
      <c r="AW34" s="56"/>
      <c r="AX34" s="54"/>
      <c r="AY34" s="55" t="s">
        <v>97</v>
      </c>
      <c r="AZ34" s="56"/>
      <c r="BA34" s="19"/>
      <c r="BB34" s="20"/>
      <c r="BC34" s="30"/>
      <c r="BD34" s="31"/>
      <c r="BE34" s="31"/>
      <c r="BF34" s="31"/>
      <c r="BG34" s="31"/>
    </row>
    <row r="35" spans="2:59" ht="33" customHeight="1" x14ac:dyDescent="0.15">
      <c r="B35" s="7">
        <v>20</v>
      </c>
      <c r="C35" s="19"/>
      <c r="D35" s="19"/>
      <c r="E35" s="19"/>
      <c r="F35" s="19"/>
      <c r="G35" s="7"/>
      <c r="H35" s="7" t="s">
        <v>73</v>
      </c>
      <c r="I35" s="7"/>
      <c r="J35" s="7"/>
      <c r="K35" s="7"/>
      <c r="L35" s="14">
        <f t="shared" si="0"/>
        <v>9101</v>
      </c>
      <c r="M35" s="15">
        <f t="shared" si="1"/>
        <v>96</v>
      </c>
      <c r="N35" s="7"/>
      <c r="O35" s="7"/>
      <c r="P35" s="61"/>
      <c r="Q35" s="7"/>
      <c r="R35" s="7"/>
      <c r="S35" s="61"/>
      <c r="T35" s="64"/>
      <c r="U35" s="61"/>
      <c r="V35" s="27"/>
      <c r="W35" s="16"/>
      <c r="X35" s="17"/>
      <c r="Y35" s="7"/>
      <c r="Z35" s="7"/>
      <c r="AA35" s="7"/>
      <c r="AB35" s="7"/>
      <c r="AC35" s="7"/>
      <c r="AD35" s="69"/>
      <c r="AE35" s="7"/>
      <c r="AF35" s="7"/>
      <c r="AG35" s="7"/>
      <c r="AH35" s="7"/>
      <c r="AI35" s="7"/>
      <c r="AJ35" s="62"/>
      <c r="AK35" s="7"/>
      <c r="AL35" s="22"/>
      <c r="AM35" s="30"/>
      <c r="AN35" s="54"/>
      <c r="AO35" s="55" t="s">
        <v>99</v>
      </c>
      <c r="AP35" s="55"/>
      <c r="AQ35" s="55" t="s">
        <v>99</v>
      </c>
      <c r="AR35" s="56"/>
      <c r="AS35" s="54"/>
      <c r="AT35" s="55" t="s">
        <v>99</v>
      </c>
      <c r="AU35" s="55"/>
      <c r="AV35" s="55" t="s">
        <v>99</v>
      </c>
      <c r="AW35" s="56"/>
      <c r="AX35" s="54"/>
      <c r="AY35" s="55" t="s">
        <v>97</v>
      </c>
      <c r="AZ35" s="56"/>
      <c r="BA35" s="19"/>
      <c r="BB35" s="20"/>
      <c r="BC35" s="30"/>
      <c r="BD35" s="31"/>
      <c r="BE35" s="31"/>
      <c r="BF35" s="31"/>
      <c r="BG35" s="31"/>
    </row>
    <row r="36" spans="2:59" ht="33" customHeight="1" x14ac:dyDescent="0.15">
      <c r="B36" s="7">
        <v>21</v>
      </c>
      <c r="C36" s="19"/>
      <c r="D36" s="19"/>
      <c r="E36" s="19"/>
      <c r="F36" s="19"/>
      <c r="G36" s="7"/>
      <c r="H36" s="7" t="s">
        <v>73</v>
      </c>
      <c r="I36" s="7"/>
      <c r="J36" s="7"/>
      <c r="K36" s="7"/>
      <c r="L36" s="14">
        <f t="shared" si="0"/>
        <v>9101</v>
      </c>
      <c r="M36" s="15">
        <f t="shared" si="1"/>
        <v>96</v>
      </c>
      <c r="N36" s="7"/>
      <c r="O36" s="7"/>
      <c r="P36" s="61"/>
      <c r="Q36" s="7"/>
      <c r="R36" s="7"/>
      <c r="S36" s="61"/>
      <c r="T36" s="64"/>
      <c r="U36" s="61"/>
      <c r="V36" s="27"/>
      <c r="W36" s="16"/>
      <c r="X36" s="17"/>
      <c r="Y36" s="7"/>
      <c r="Z36" s="7"/>
      <c r="AA36" s="7"/>
      <c r="AB36" s="7"/>
      <c r="AC36" s="7"/>
      <c r="AD36" s="69"/>
      <c r="AE36" s="7"/>
      <c r="AF36" s="7"/>
      <c r="AG36" s="7"/>
      <c r="AH36" s="7"/>
      <c r="AI36" s="7"/>
      <c r="AJ36" s="62"/>
      <c r="AK36" s="7"/>
      <c r="AL36" s="22"/>
      <c r="AM36" s="30"/>
      <c r="AN36" s="54"/>
      <c r="AO36" s="55" t="s">
        <v>99</v>
      </c>
      <c r="AP36" s="55"/>
      <c r="AQ36" s="55" t="s">
        <v>99</v>
      </c>
      <c r="AR36" s="56"/>
      <c r="AS36" s="54"/>
      <c r="AT36" s="55" t="s">
        <v>99</v>
      </c>
      <c r="AU36" s="55"/>
      <c r="AV36" s="55" t="s">
        <v>99</v>
      </c>
      <c r="AW36" s="56"/>
      <c r="AX36" s="54"/>
      <c r="AY36" s="55" t="s">
        <v>97</v>
      </c>
      <c r="AZ36" s="56"/>
      <c r="BA36" s="19"/>
      <c r="BB36" s="20"/>
      <c r="BC36" s="30"/>
      <c r="BD36" s="31"/>
      <c r="BE36" s="31"/>
      <c r="BF36" s="31"/>
      <c r="BG36" s="31"/>
    </row>
    <row r="37" spans="2:59" ht="33" customHeight="1" x14ac:dyDescent="0.15">
      <c r="B37" s="7">
        <v>22</v>
      </c>
      <c r="C37" s="19"/>
      <c r="D37" s="19"/>
      <c r="E37" s="19"/>
      <c r="F37" s="19"/>
      <c r="G37" s="7"/>
      <c r="H37" s="7" t="s">
        <v>73</v>
      </c>
      <c r="I37" s="7"/>
      <c r="J37" s="7"/>
      <c r="K37" s="7"/>
      <c r="L37" s="14">
        <f t="shared" si="0"/>
        <v>9101</v>
      </c>
      <c r="M37" s="15">
        <f t="shared" si="1"/>
        <v>96</v>
      </c>
      <c r="N37" s="7"/>
      <c r="O37" s="7"/>
      <c r="P37" s="61"/>
      <c r="Q37" s="7"/>
      <c r="R37" s="7"/>
      <c r="S37" s="61"/>
      <c r="T37" s="64"/>
      <c r="U37" s="61"/>
      <c r="V37" s="27"/>
      <c r="W37" s="16"/>
      <c r="X37" s="17"/>
      <c r="Y37" s="7"/>
      <c r="Z37" s="7"/>
      <c r="AA37" s="7"/>
      <c r="AB37" s="7"/>
      <c r="AC37" s="7"/>
      <c r="AD37" s="69"/>
      <c r="AE37" s="7"/>
      <c r="AF37" s="7"/>
      <c r="AG37" s="7"/>
      <c r="AH37" s="7"/>
      <c r="AI37" s="7"/>
      <c r="AJ37" s="62"/>
      <c r="AK37" s="7"/>
      <c r="AL37" s="22"/>
      <c r="AM37" s="30"/>
      <c r="AN37" s="54"/>
      <c r="AO37" s="55" t="s">
        <v>99</v>
      </c>
      <c r="AP37" s="55"/>
      <c r="AQ37" s="55" t="s">
        <v>99</v>
      </c>
      <c r="AR37" s="56"/>
      <c r="AS37" s="54"/>
      <c r="AT37" s="55" t="s">
        <v>99</v>
      </c>
      <c r="AU37" s="55"/>
      <c r="AV37" s="55" t="s">
        <v>99</v>
      </c>
      <c r="AW37" s="56"/>
      <c r="AX37" s="54"/>
      <c r="AY37" s="55" t="s">
        <v>97</v>
      </c>
      <c r="AZ37" s="56"/>
      <c r="BA37" s="19"/>
      <c r="BB37" s="20"/>
      <c r="BC37" s="30"/>
      <c r="BD37" s="31"/>
      <c r="BE37" s="31"/>
      <c r="BF37" s="31"/>
      <c r="BG37" s="31"/>
    </row>
    <row r="38" spans="2:59" ht="33" customHeight="1" x14ac:dyDescent="0.15">
      <c r="B38" s="7">
        <v>23</v>
      </c>
      <c r="C38" s="19"/>
      <c r="D38" s="19"/>
      <c r="E38" s="19"/>
      <c r="F38" s="19"/>
      <c r="G38" s="7"/>
      <c r="H38" s="7" t="s">
        <v>73</v>
      </c>
      <c r="I38" s="7"/>
      <c r="J38" s="7"/>
      <c r="K38" s="7"/>
      <c r="L38" s="14">
        <f t="shared" si="0"/>
        <v>9101</v>
      </c>
      <c r="M38" s="15">
        <f t="shared" si="1"/>
        <v>96</v>
      </c>
      <c r="N38" s="7"/>
      <c r="O38" s="7"/>
      <c r="P38" s="61"/>
      <c r="Q38" s="7"/>
      <c r="R38" s="7"/>
      <c r="S38" s="61"/>
      <c r="T38" s="64"/>
      <c r="U38" s="61"/>
      <c r="V38" s="27"/>
      <c r="W38" s="16"/>
      <c r="X38" s="17"/>
      <c r="Y38" s="7"/>
      <c r="Z38" s="7"/>
      <c r="AA38" s="7"/>
      <c r="AB38" s="7"/>
      <c r="AC38" s="7"/>
      <c r="AD38" s="69"/>
      <c r="AE38" s="7"/>
      <c r="AF38" s="7"/>
      <c r="AG38" s="7"/>
      <c r="AH38" s="7"/>
      <c r="AI38" s="7"/>
      <c r="AJ38" s="62"/>
      <c r="AK38" s="7"/>
      <c r="AL38" s="22"/>
      <c r="AM38" s="30"/>
      <c r="AN38" s="54"/>
      <c r="AO38" s="55" t="s">
        <v>99</v>
      </c>
      <c r="AP38" s="55"/>
      <c r="AQ38" s="55" t="s">
        <v>99</v>
      </c>
      <c r="AR38" s="56"/>
      <c r="AS38" s="54"/>
      <c r="AT38" s="55" t="s">
        <v>99</v>
      </c>
      <c r="AU38" s="55"/>
      <c r="AV38" s="55" t="s">
        <v>99</v>
      </c>
      <c r="AW38" s="56"/>
      <c r="AX38" s="54"/>
      <c r="AY38" s="55" t="s">
        <v>97</v>
      </c>
      <c r="AZ38" s="56"/>
      <c r="BA38" s="19"/>
      <c r="BB38" s="20"/>
      <c r="BC38" s="30"/>
      <c r="BD38" s="31"/>
      <c r="BE38" s="31"/>
      <c r="BF38" s="31"/>
      <c r="BG38" s="31"/>
    </row>
    <row r="39" spans="2:59" ht="33" customHeight="1" x14ac:dyDescent="0.15">
      <c r="B39" s="7">
        <v>24</v>
      </c>
      <c r="C39" s="19"/>
      <c r="D39" s="19"/>
      <c r="E39" s="19"/>
      <c r="F39" s="19"/>
      <c r="G39" s="7"/>
      <c r="H39" s="7" t="s">
        <v>73</v>
      </c>
      <c r="I39" s="7"/>
      <c r="J39" s="7"/>
      <c r="K39" s="7"/>
      <c r="L39" s="14">
        <f t="shared" si="0"/>
        <v>9101</v>
      </c>
      <c r="M39" s="15">
        <f t="shared" si="1"/>
        <v>96</v>
      </c>
      <c r="N39" s="7"/>
      <c r="O39" s="7"/>
      <c r="P39" s="61"/>
      <c r="Q39" s="7"/>
      <c r="R39" s="7"/>
      <c r="S39" s="61"/>
      <c r="T39" s="64"/>
      <c r="U39" s="61"/>
      <c r="V39" s="27"/>
      <c r="W39" s="16"/>
      <c r="X39" s="17"/>
      <c r="Y39" s="7"/>
      <c r="Z39" s="7"/>
      <c r="AA39" s="7"/>
      <c r="AB39" s="7"/>
      <c r="AC39" s="7"/>
      <c r="AD39" s="69"/>
      <c r="AE39" s="7"/>
      <c r="AF39" s="7"/>
      <c r="AG39" s="7"/>
      <c r="AH39" s="7"/>
      <c r="AI39" s="7"/>
      <c r="AJ39" s="62"/>
      <c r="AK39" s="7"/>
      <c r="AL39" s="22"/>
      <c r="AM39" s="30"/>
      <c r="AN39" s="54"/>
      <c r="AO39" s="55" t="s">
        <v>99</v>
      </c>
      <c r="AP39" s="55"/>
      <c r="AQ39" s="55" t="s">
        <v>99</v>
      </c>
      <c r="AR39" s="56"/>
      <c r="AS39" s="54"/>
      <c r="AT39" s="55" t="s">
        <v>99</v>
      </c>
      <c r="AU39" s="55"/>
      <c r="AV39" s="55" t="s">
        <v>99</v>
      </c>
      <c r="AW39" s="56"/>
      <c r="AX39" s="54"/>
      <c r="AY39" s="55" t="s">
        <v>97</v>
      </c>
      <c r="AZ39" s="56"/>
      <c r="BA39" s="19"/>
      <c r="BB39" s="20"/>
      <c r="BC39" s="30"/>
      <c r="BD39" s="31"/>
      <c r="BE39" s="31"/>
      <c r="BF39" s="31"/>
      <c r="BG39" s="31"/>
    </row>
    <row r="40" spans="2:59" ht="33" customHeight="1" x14ac:dyDescent="0.15">
      <c r="B40" s="7">
        <v>25</v>
      </c>
      <c r="C40" s="19"/>
      <c r="D40" s="19"/>
      <c r="E40" s="19"/>
      <c r="F40" s="19"/>
      <c r="G40" s="7"/>
      <c r="H40" s="7" t="s">
        <v>73</v>
      </c>
      <c r="I40" s="7"/>
      <c r="J40" s="7"/>
      <c r="K40" s="7"/>
      <c r="L40" s="14">
        <f t="shared" si="0"/>
        <v>9101</v>
      </c>
      <c r="M40" s="15">
        <f t="shared" si="1"/>
        <v>96</v>
      </c>
      <c r="N40" s="7"/>
      <c r="O40" s="7"/>
      <c r="P40" s="61"/>
      <c r="Q40" s="7"/>
      <c r="R40" s="7"/>
      <c r="S40" s="61"/>
      <c r="T40" s="64"/>
      <c r="U40" s="61"/>
      <c r="V40" s="27"/>
      <c r="W40" s="16"/>
      <c r="X40" s="17"/>
      <c r="Y40" s="7"/>
      <c r="Z40" s="7"/>
      <c r="AA40" s="7"/>
      <c r="AB40" s="7"/>
      <c r="AC40" s="7"/>
      <c r="AD40" s="69"/>
      <c r="AE40" s="7"/>
      <c r="AF40" s="7"/>
      <c r="AG40" s="7"/>
      <c r="AH40" s="7"/>
      <c r="AI40" s="7"/>
      <c r="AJ40" s="62"/>
      <c r="AK40" s="7"/>
      <c r="AL40" s="22"/>
      <c r="AM40" s="30"/>
      <c r="AN40" s="54"/>
      <c r="AO40" s="55" t="s">
        <v>99</v>
      </c>
      <c r="AP40" s="55"/>
      <c r="AQ40" s="55" t="s">
        <v>99</v>
      </c>
      <c r="AR40" s="56"/>
      <c r="AS40" s="54"/>
      <c r="AT40" s="55" t="s">
        <v>99</v>
      </c>
      <c r="AU40" s="55"/>
      <c r="AV40" s="55" t="s">
        <v>99</v>
      </c>
      <c r="AW40" s="56"/>
      <c r="AX40" s="54"/>
      <c r="AY40" s="55" t="s">
        <v>97</v>
      </c>
      <c r="AZ40" s="56"/>
      <c r="BA40" s="19"/>
      <c r="BB40" s="20"/>
      <c r="BC40" s="30"/>
      <c r="BD40" s="31"/>
      <c r="BE40" s="31"/>
      <c r="BF40" s="31"/>
      <c r="BG40" s="31"/>
    </row>
    <row r="41" spans="2:59" ht="33" customHeight="1" x14ac:dyDescent="0.15">
      <c r="B41" s="7">
        <v>26</v>
      </c>
      <c r="C41" s="19"/>
      <c r="D41" s="19"/>
      <c r="E41" s="19"/>
      <c r="F41" s="19"/>
      <c r="G41" s="7"/>
      <c r="H41" s="7" t="s">
        <v>73</v>
      </c>
      <c r="I41" s="7"/>
      <c r="J41" s="7"/>
      <c r="K41" s="7"/>
      <c r="L41" s="14">
        <f t="shared" si="0"/>
        <v>9101</v>
      </c>
      <c r="M41" s="15">
        <f t="shared" si="1"/>
        <v>96</v>
      </c>
      <c r="N41" s="7"/>
      <c r="O41" s="7"/>
      <c r="P41" s="61"/>
      <c r="Q41" s="7"/>
      <c r="R41" s="7"/>
      <c r="S41" s="61"/>
      <c r="T41" s="64"/>
      <c r="U41" s="61"/>
      <c r="V41" s="27"/>
      <c r="W41" s="16"/>
      <c r="X41" s="17"/>
      <c r="Y41" s="7"/>
      <c r="Z41" s="7"/>
      <c r="AA41" s="7"/>
      <c r="AB41" s="7"/>
      <c r="AC41" s="7"/>
      <c r="AD41" s="69"/>
      <c r="AE41" s="7"/>
      <c r="AF41" s="7"/>
      <c r="AG41" s="7"/>
      <c r="AH41" s="7"/>
      <c r="AI41" s="7"/>
      <c r="AJ41" s="62"/>
      <c r="AK41" s="7"/>
      <c r="AL41" s="22"/>
      <c r="AM41" s="30"/>
      <c r="AN41" s="54"/>
      <c r="AO41" s="55" t="s">
        <v>99</v>
      </c>
      <c r="AP41" s="55"/>
      <c r="AQ41" s="55" t="s">
        <v>99</v>
      </c>
      <c r="AR41" s="56"/>
      <c r="AS41" s="54"/>
      <c r="AT41" s="55" t="s">
        <v>99</v>
      </c>
      <c r="AU41" s="55"/>
      <c r="AV41" s="55" t="s">
        <v>99</v>
      </c>
      <c r="AW41" s="56"/>
      <c r="AX41" s="54"/>
      <c r="AY41" s="55" t="s">
        <v>97</v>
      </c>
      <c r="AZ41" s="56"/>
      <c r="BA41" s="19"/>
      <c r="BB41" s="20"/>
      <c r="BC41" s="30"/>
      <c r="BD41" s="31"/>
      <c r="BE41" s="31"/>
      <c r="BF41" s="31"/>
      <c r="BG41" s="31"/>
    </row>
  </sheetData>
  <mergeCells count="32">
    <mergeCell ref="G12:G13"/>
    <mergeCell ref="S12:U12"/>
    <mergeCell ref="H12:L12"/>
    <mergeCell ref="AJ12:AJ13"/>
    <mergeCell ref="AK12:AK13"/>
    <mergeCell ref="W11:AL11"/>
    <mergeCell ref="AC12:AC13"/>
    <mergeCell ref="M12:M13"/>
    <mergeCell ref="N12:Q12"/>
    <mergeCell ref="R12:R13"/>
    <mergeCell ref="W12:AB12"/>
    <mergeCell ref="AD12:AH12"/>
    <mergeCell ref="AI12:AI13"/>
    <mergeCell ref="B11:U11"/>
    <mergeCell ref="E12:F12"/>
    <mergeCell ref="C12:D12"/>
    <mergeCell ref="B12:B13"/>
    <mergeCell ref="BE12:BG12"/>
    <mergeCell ref="BD11:BG11"/>
    <mergeCell ref="BA12:BB12"/>
    <mergeCell ref="AN11:BB11"/>
    <mergeCell ref="AN12:AR13"/>
    <mergeCell ref="AS12:AW13"/>
    <mergeCell ref="AX12:AZ13"/>
    <mergeCell ref="BD12:BD13"/>
    <mergeCell ref="B8:C9"/>
    <mergeCell ref="B3:D3"/>
    <mergeCell ref="E3:R3"/>
    <mergeCell ref="B5:D5"/>
    <mergeCell ref="E5:R5"/>
    <mergeCell ref="E6:R6"/>
    <mergeCell ref="B6:D6"/>
  </mergeCells>
  <phoneticPr fontId="1"/>
  <dataValidations xWindow="959" yWindow="571" count="27">
    <dataValidation imeMode="fullKatakana" allowBlank="1" showInputMessage="1" showErrorMessage="1" sqref="E14:F41" xr:uid="{00000000-0002-0000-0000-000000000000}"/>
    <dataValidation type="list" allowBlank="1" showInputMessage="1" showErrorMessage="1" prompt="右下ボタンをクリックし性別を選択してください_x000a_" sqref="G14:G41" xr:uid="{00000000-0002-0000-0000-000001000000}">
      <formula1>"男,女"</formula1>
    </dataValidation>
    <dataValidation imeMode="halfAlpha" allowBlank="1" showInputMessage="1" showErrorMessage="1" sqref="AN14:AZ41 I14:L41" xr:uid="{00000000-0002-0000-0000-000002000000}"/>
    <dataValidation type="list" allowBlank="1" showInputMessage="1" showErrorMessage="1" prompt="該当するものに○" sqref="N14:Q41" xr:uid="{00000000-0002-0000-0000-000003000000}">
      <formula1>"○"</formula1>
    </dataValidation>
    <dataValidation type="list" allowBlank="1" showInputMessage="1" showErrorMessage="1" prompt="該当する者に◎または○_x000a_原則1名ずつ" sqref="V14:V41 R14:R41" xr:uid="{00000000-0002-0000-0000-000004000000}">
      <formula1>"◎,○"</formula1>
    </dataValidation>
    <dataValidation type="list" allowBlank="1" showInputMessage="1" showErrorMessage="1" prompt="原則シングル、ツイン希望の方は同室者を入力_x000a_料金は一律、財団で手配（名古屋市内4ホテルのいずれかに割り振ります）" sqref="W14:W41" xr:uid="{00000000-0002-0000-0000-000005000000}">
      <formula1>"シングル,ツイン"</formula1>
    </dataValidation>
    <dataValidation type="list" allowBlank="1" showInputMessage="1" showErrorMessage="1" prompt="宿泊希望日に○_x000a_※宿泊輸送センターで手配のため、9月上旬頃に宿が決定_x000a_※競技最終日の夜の泊まで1泊につき4,000円の補助が出ます（選手のみ）" sqref="Y14:AB41" xr:uid="{00000000-0002-0000-0000-000006000000}">
      <formula1>"○"</formula1>
    </dataValidation>
    <dataValidation imeMode="halfAlpha" allowBlank="1" showInputMessage="1" showErrorMessage="1" prompt="財団で前泊の名古屋市内ホテルから、競技会場付近のホテルまで輸送します（無料）_x000a_輸送を希望する荷物の個数を入力_x000a_総合開会式に荷物を持たずに参加できます" sqref="AC14:AC41" xr:uid="{00000000-0002-0000-0000-000007000000}"/>
    <dataValidation type="list" allowBlank="1" showInputMessage="1" showErrorMessage="1" prompt="希望の場合は○を選択" sqref="AF14:AH41" xr:uid="{00000000-0002-0000-0000-000008000000}">
      <formula1>"○"</formula1>
    </dataValidation>
    <dataValidation type="list" allowBlank="1" showInputMessage="1" showErrorMessage="1" prompt="原則全員注文、○を入力" sqref="AI14:AI41" xr:uid="{00000000-0002-0000-0000-000009000000}">
      <formula1>"○"</formula1>
    </dataValidation>
    <dataValidation type="list" allowBlank="1" showInputMessage="1" showErrorMessage="1" prompt="該当者のみ○を選択" sqref="AK14:AK41" xr:uid="{00000000-0002-0000-0000-00000A000000}">
      <formula1>"○"</formula1>
    </dataValidation>
    <dataValidation type="list" allowBlank="1" showInputMessage="1" showErrorMessage="1" prompt="該当する市町を選択" sqref="BA14:BA41" xr:uid="{00000000-0002-0000-0000-00000B000000}">
      <formula1>"静岡市,浜松市,沼津市,熱海市,三島市,富士宮市,伊東市,島田市,富士市,磐田市,焼津市,掛川市,藤枝市,御殿場市,袋井市,下田市,裾野市,湖西市,伊豆市,御前崎市,菊川市,伊豆の国市,牧之原市,賀茂郡東伊豆町,賀茂郡河津町,賀茂郡南伊豆町,賀茂郡松崎町,賀茂郡西伊豆町,田方郡函南町,駿東郡清水町,駿東郡長泉町,駿東郡小山町,榛原郡吉田町,榛原郡川根本町,周智郡森町"</formula1>
    </dataValidation>
    <dataValidation imeMode="disabled" allowBlank="1" showInputMessage="1" showErrorMessage="1" sqref="M14:M41" xr:uid="{00000000-0002-0000-0000-00000C000000}"/>
    <dataValidation type="list" imeMode="halfAlpha" allowBlank="1" showInputMessage="1" showErrorMessage="1" prompt="注文する人は○を選択" sqref="BG14:BG41" xr:uid="{00000000-0002-0000-0000-00000D000000}">
      <formula1>"○"</formula1>
    </dataValidation>
    <dataValidation type="list" imeMode="halfAlpha" allowBlank="1" showInputMessage="1" showErrorMessage="1" prompt="購入希望者は希望のサイズを選択" sqref="BE14:BF41" xr:uid="{00000000-0002-0000-0000-00000E000000}">
      <formula1>"150,SS,S,M,L,O,XO"</formula1>
    </dataValidation>
    <dataValidation imeMode="hiragana" allowBlank="1" showInputMessage="1" showErrorMessage="1" sqref="E5:U5 E3:U3" xr:uid="{00000000-0002-0000-0000-00000F000000}"/>
    <dataValidation imeMode="on" allowBlank="1" showInputMessage="1" showErrorMessage="1" sqref="E6:I7 J6:U9 G8:I9" xr:uid="{00000000-0002-0000-0000-000010000000}"/>
    <dataValidation type="list" allowBlank="1" showInputMessage="1" showErrorMessage="1" prompt="今回から財団全額負担で全員加入します" sqref="AJ14:AJ41" xr:uid="{00000000-0002-0000-0000-000012000000}">
      <formula1>"○"</formula1>
    </dataValidation>
    <dataValidation type="list" allowBlank="1" showInputMessage="1" showErrorMessage="1" prompt="10/30出発時の集合駅を選択願います" sqref="BD14:BD41" xr:uid="{00000000-0002-0000-0000-000013000000}">
      <formula1>"沼津駅,富士駅,清水駅,静岡駅,藤枝駅,掛川駅,磐田駅"</formula1>
    </dataValidation>
    <dataValidation type="list" allowBlank="1" showInputMessage="1" showErrorMessage="1" prompt="10/31の総合開会式に参加する場合は○" sqref="S14:S41" xr:uid="{00000000-0002-0000-0000-000014000000}">
      <formula1>"○"</formula1>
    </dataValidation>
    <dataValidation type="list" allowBlank="1" showInputMessage="1" showErrorMessage="1" prompt="入場行進をする方は○　※選手は原則行進します_x000a_開会式参加で入場行進をしない方は、客席での見学となります" sqref="T14:T41" xr:uid="{00000000-0002-0000-0000-000015000000}">
      <formula1>"○"</formula1>
    </dataValidation>
    <dataValidation type="list" allowBlank="1" showInputMessage="1" showErrorMessage="1" prompt="10/31は全員注文でお願いします_x000a_※10/30は各自昼食を済ませて集合ください" sqref="AD14:AE41" xr:uid="{00000000-0002-0000-0000-000016000000}">
      <formula1>"○"</formula1>
    </dataValidation>
    <dataValidation allowBlank="1" showInputMessage="1" showErrorMessage="1" prompt="希望するホテル名、部屋タイプ等がありましたら入力ください_x000a_※希望が通るとは限りません" sqref="AL14:AL41" xr:uid="{00000000-0002-0000-0000-000017000000}"/>
    <dataValidation type="list" allowBlank="1" showInputMessage="1" showErrorMessage="1" sqref="D9:F9" xr:uid="{00000000-0002-0000-0000-000018000000}">
      <formula1>"SS,S,A,B,C,D,E,F"</formula1>
    </dataValidation>
    <dataValidation allowBlank="1" showInputMessage="1" showErrorMessage="1" prompt="入力ミスが多くみられます_x000a_字・番地を正確に入力願います" sqref="BB14:BB41" xr:uid="{00000000-0002-0000-0000-000019000000}"/>
    <dataValidation type="list" allowBlank="1" showInputMessage="1" showErrorMessage="1" prompt="開会式後の監督者会議に参加希望する方は○　※原則監督または代表者のみです、監督者会議のない競技は入力不要です" sqref="U14:U41" xr:uid="{00000000-0002-0000-0000-00001A000000}">
      <formula1>"○"</formula1>
    </dataValidation>
    <dataValidation type="textLength" imeMode="on" allowBlank="1" showInputMessage="1" showErrorMessage="1" sqref="W5:AK6 W3:AK3" xr:uid="{00000000-0002-0000-0000-000011000000}">
      <formula1>1</formula1>
      <formula2>80</formula2>
    </dataValidation>
  </dataValidations>
  <pageMargins left="0.31496062992125984" right="0.31496062992125984" top="0.55118110236220474" bottom="0.55118110236220474" header="0.31496062992125984" footer="0.31496062992125984"/>
  <pageSetup paperSize="9" scale="42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37"/>
  <sheetViews>
    <sheetView workbookViewId="0">
      <selection activeCell="F3" sqref="F3:F37"/>
    </sheetView>
  </sheetViews>
  <sheetFormatPr defaultRowHeight="13.5" x14ac:dyDescent="0.15"/>
  <sheetData>
    <row r="3" spans="3:6" x14ac:dyDescent="0.15">
      <c r="C3" t="s">
        <v>31</v>
      </c>
      <c r="D3" t="str">
        <f>CONCATENATE(B3,C3)</f>
        <v>静岡市</v>
      </c>
      <c r="E3" t="s">
        <v>71</v>
      </c>
      <c r="F3" t="str">
        <f>CONCATENATE(D3,E3)</f>
        <v>静岡市,</v>
      </c>
    </row>
    <row r="4" spans="3:6" x14ac:dyDescent="0.15">
      <c r="C4" t="s">
        <v>32</v>
      </c>
      <c r="D4" t="str">
        <f t="shared" ref="D4:D37" si="0">CONCATENATE(B4,C4)</f>
        <v>浜松市</v>
      </c>
      <c r="E4" t="s">
        <v>71</v>
      </c>
      <c r="F4" t="str">
        <f t="shared" ref="F4:F37" si="1">CONCATENATE(D4,E4)</f>
        <v>浜松市,</v>
      </c>
    </row>
    <row r="5" spans="3:6" x14ac:dyDescent="0.15">
      <c r="C5" t="s">
        <v>33</v>
      </c>
      <c r="D5" t="str">
        <f t="shared" si="0"/>
        <v>沼津市</v>
      </c>
      <c r="E5" t="s">
        <v>71</v>
      </c>
      <c r="F5" t="str">
        <f t="shared" si="1"/>
        <v>沼津市,</v>
      </c>
    </row>
    <row r="6" spans="3:6" x14ac:dyDescent="0.15">
      <c r="C6" t="s">
        <v>34</v>
      </c>
      <c r="D6" t="str">
        <f t="shared" si="0"/>
        <v>熱海市</v>
      </c>
      <c r="E6" t="s">
        <v>71</v>
      </c>
      <c r="F6" t="str">
        <f t="shared" si="1"/>
        <v>熱海市,</v>
      </c>
    </row>
    <row r="7" spans="3:6" x14ac:dyDescent="0.15">
      <c r="C7" t="s">
        <v>35</v>
      </c>
      <c r="D7" t="str">
        <f t="shared" si="0"/>
        <v>三島市</v>
      </c>
      <c r="E7" t="s">
        <v>71</v>
      </c>
      <c r="F7" t="str">
        <f t="shared" si="1"/>
        <v>三島市,</v>
      </c>
    </row>
    <row r="8" spans="3:6" x14ac:dyDescent="0.15">
      <c r="C8" t="s">
        <v>36</v>
      </c>
      <c r="D8" t="str">
        <f t="shared" si="0"/>
        <v>富士宮市</v>
      </c>
      <c r="E8" t="s">
        <v>71</v>
      </c>
      <c r="F8" t="str">
        <f t="shared" si="1"/>
        <v>富士宮市,</v>
      </c>
    </row>
    <row r="9" spans="3:6" x14ac:dyDescent="0.15">
      <c r="C9" t="s">
        <v>37</v>
      </c>
      <c r="D9" t="str">
        <f t="shared" si="0"/>
        <v>伊東市</v>
      </c>
      <c r="E9" t="s">
        <v>71</v>
      </c>
      <c r="F9" t="str">
        <f t="shared" si="1"/>
        <v>伊東市,</v>
      </c>
    </row>
    <row r="10" spans="3:6" x14ac:dyDescent="0.15">
      <c r="C10" t="s">
        <v>38</v>
      </c>
      <c r="D10" t="str">
        <f t="shared" si="0"/>
        <v>島田市</v>
      </c>
      <c r="E10" t="s">
        <v>71</v>
      </c>
      <c r="F10" t="str">
        <f t="shared" si="1"/>
        <v>島田市,</v>
      </c>
    </row>
    <row r="11" spans="3:6" x14ac:dyDescent="0.15">
      <c r="C11" t="s">
        <v>39</v>
      </c>
      <c r="D11" t="str">
        <f t="shared" si="0"/>
        <v>富士市</v>
      </c>
      <c r="E11" t="s">
        <v>71</v>
      </c>
      <c r="F11" t="str">
        <f t="shared" si="1"/>
        <v>富士市,</v>
      </c>
    </row>
    <row r="12" spans="3:6" x14ac:dyDescent="0.15">
      <c r="C12" t="s">
        <v>40</v>
      </c>
      <c r="D12" t="str">
        <f t="shared" si="0"/>
        <v>磐田市</v>
      </c>
      <c r="E12" t="s">
        <v>71</v>
      </c>
      <c r="F12" t="str">
        <f t="shared" si="1"/>
        <v>磐田市,</v>
      </c>
    </row>
    <row r="13" spans="3:6" x14ac:dyDescent="0.15">
      <c r="C13" t="s">
        <v>41</v>
      </c>
      <c r="D13" t="str">
        <f t="shared" si="0"/>
        <v>焼津市</v>
      </c>
      <c r="E13" t="s">
        <v>71</v>
      </c>
      <c r="F13" t="str">
        <f t="shared" si="1"/>
        <v>焼津市,</v>
      </c>
    </row>
    <row r="14" spans="3:6" x14ac:dyDescent="0.15">
      <c r="C14" t="s">
        <v>42</v>
      </c>
      <c r="D14" t="str">
        <f t="shared" si="0"/>
        <v>掛川市</v>
      </c>
      <c r="E14" t="s">
        <v>71</v>
      </c>
      <c r="F14" t="str">
        <f t="shared" si="1"/>
        <v>掛川市,</v>
      </c>
    </row>
    <row r="15" spans="3:6" x14ac:dyDescent="0.15">
      <c r="C15" t="s">
        <v>43</v>
      </c>
      <c r="D15" t="str">
        <f t="shared" si="0"/>
        <v>藤枝市</v>
      </c>
      <c r="E15" t="s">
        <v>71</v>
      </c>
      <c r="F15" t="str">
        <f t="shared" si="1"/>
        <v>藤枝市,</v>
      </c>
    </row>
    <row r="16" spans="3:6" x14ac:dyDescent="0.15">
      <c r="C16" t="s">
        <v>44</v>
      </c>
      <c r="D16" t="str">
        <f t="shared" si="0"/>
        <v>御殿場市</v>
      </c>
      <c r="E16" t="s">
        <v>71</v>
      </c>
      <c r="F16" t="str">
        <f t="shared" si="1"/>
        <v>御殿場市,</v>
      </c>
    </row>
    <row r="17" spans="2:6" x14ac:dyDescent="0.15">
      <c r="C17" t="s">
        <v>45</v>
      </c>
      <c r="D17" t="str">
        <f t="shared" si="0"/>
        <v>袋井市</v>
      </c>
      <c r="E17" t="s">
        <v>71</v>
      </c>
      <c r="F17" t="str">
        <f t="shared" si="1"/>
        <v>袋井市,</v>
      </c>
    </row>
    <row r="18" spans="2:6" x14ac:dyDescent="0.15">
      <c r="C18" t="s">
        <v>46</v>
      </c>
      <c r="D18" t="str">
        <f t="shared" si="0"/>
        <v>下田市</v>
      </c>
      <c r="E18" t="s">
        <v>71</v>
      </c>
      <c r="F18" t="str">
        <f t="shared" si="1"/>
        <v>下田市,</v>
      </c>
    </row>
    <row r="19" spans="2:6" x14ac:dyDescent="0.15">
      <c r="C19" t="s">
        <v>47</v>
      </c>
      <c r="D19" t="str">
        <f t="shared" si="0"/>
        <v>裾野市</v>
      </c>
      <c r="E19" t="s">
        <v>71</v>
      </c>
      <c r="F19" t="str">
        <f t="shared" si="1"/>
        <v>裾野市,</v>
      </c>
    </row>
    <row r="20" spans="2:6" x14ac:dyDescent="0.15">
      <c r="C20" t="s">
        <v>48</v>
      </c>
      <c r="D20" t="str">
        <f t="shared" si="0"/>
        <v>湖西市</v>
      </c>
      <c r="E20" t="s">
        <v>71</v>
      </c>
      <c r="F20" t="str">
        <f t="shared" si="1"/>
        <v>湖西市,</v>
      </c>
    </row>
    <row r="21" spans="2:6" x14ac:dyDescent="0.15">
      <c r="C21" t="s">
        <v>49</v>
      </c>
      <c r="D21" t="str">
        <f t="shared" si="0"/>
        <v>伊豆市</v>
      </c>
      <c r="E21" t="s">
        <v>71</v>
      </c>
      <c r="F21" t="str">
        <f t="shared" si="1"/>
        <v>伊豆市,</v>
      </c>
    </row>
    <row r="22" spans="2:6" x14ac:dyDescent="0.15">
      <c r="C22" t="s">
        <v>50</v>
      </c>
      <c r="D22" t="str">
        <f t="shared" si="0"/>
        <v>御前崎市</v>
      </c>
      <c r="E22" t="s">
        <v>71</v>
      </c>
      <c r="F22" t="str">
        <f t="shared" si="1"/>
        <v>御前崎市,</v>
      </c>
    </row>
    <row r="23" spans="2:6" x14ac:dyDescent="0.15">
      <c r="C23" t="s">
        <v>51</v>
      </c>
      <c r="D23" t="str">
        <f t="shared" si="0"/>
        <v>菊川市</v>
      </c>
      <c r="E23" t="s">
        <v>71</v>
      </c>
      <c r="F23" t="str">
        <f t="shared" si="1"/>
        <v>菊川市,</v>
      </c>
    </row>
    <row r="24" spans="2:6" x14ac:dyDescent="0.15">
      <c r="C24" t="s">
        <v>52</v>
      </c>
      <c r="D24" t="str">
        <f t="shared" si="0"/>
        <v>伊豆の国市</v>
      </c>
      <c r="E24" t="s">
        <v>71</v>
      </c>
      <c r="F24" t="str">
        <f t="shared" si="1"/>
        <v>伊豆の国市,</v>
      </c>
    </row>
    <row r="25" spans="2:6" x14ac:dyDescent="0.15">
      <c r="C25" t="s">
        <v>53</v>
      </c>
      <c r="D25" t="str">
        <f t="shared" si="0"/>
        <v>牧之原市</v>
      </c>
      <c r="E25" t="s">
        <v>71</v>
      </c>
      <c r="F25" t="str">
        <f t="shared" si="1"/>
        <v>牧之原市,</v>
      </c>
    </row>
    <row r="26" spans="2:6" x14ac:dyDescent="0.15">
      <c r="B26" t="s">
        <v>54</v>
      </c>
      <c r="C26" t="s">
        <v>55</v>
      </c>
      <c r="D26" t="str">
        <f t="shared" si="0"/>
        <v>賀茂郡東伊豆町</v>
      </c>
      <c r="E26" t="s">
        <v>71</v>
      </c>
      <c r="F26" t="str">
        <f t="shared" si="1"/>
        <v>賀茂郡東伊豆町,</v>
      </c>
    </row>
    <row r="27" spans="2:6" x14ac:dyDescent="0.15">
      <c r="B27" t="s">
        <v>54</v>
      </c>
      <c r="C27" t="s">
        <v>56</v>
      </c>
      <c r="D27" t="str">
        <f t="shared" si="0"/>
        <v>賀茂郡河津町</v>
      </c>
      <c r="E27" t="s">
        <v>71</v>
      </c>
      <c r="F27" t="str">
        <f t="shared" si="1"/>
        <v>賀茂郡河津町,</v>
      </c>
    </row>
    <row r="28" spans="2:6" x14ac:dyDescent="0.15">
      <c r="B28" t="s">
        <v>54</v>
      </c>
      <c r="C28" t="s">
        <v>57</v>
      </c>
      <c r="D28" t="str">
        <f t="shared" si="0"/>
        <v>賀茂郡南伊豆町</v>
      </c>
      <c r="E28" t="s">
        <v>71</v>
      </c>
      <c r="F28" t="str">
        <f t="shared" si="1"/>
        <v>賀茂郡南伊豆町,</v>
      </c>
    </row>
    <row r="29" spans="2:6" x14ac:dyDescent="0.15">
      <c r="B29" t="s">
        <v>54</v>
      </c>
      <c r="C29" t="s">
        <v>58</v>
      </c>
      <c r="D29" t="str">
        <f t="shared" si="0"/>
        <v>賀茂郡松崎町</v>
      </c>
      <c r="E29" t="s">
        <v>71</v>
      </c>
      <c r="F29" t="str">
        <f t="shared" si="1"/>
        <v>賀茂郡松崎町,</v>
      </c>
    </row>
    <row r="30" spans="2:6" x14ac:dyDescent="0.15">
      <c r="B30" t="s">
        <v>54</v>
      </c>
      <c r="C30" t="s">
        <v>59</v>
      </c>
      <c r="D30" t="str">
        <f t="shared" si="0"/>
        <v>賀茂郡西伊豆町</v>
      </c>
      <c r="E30" t="s">
        <v>71</v>
      </c>
      <c r="F30" t="str">
        <f t="shared" si="1"/>
        <v>賀茂郡西伊豆町,</v>
      </c>
    </row>
    <row r="31" spans="2:6" x14ac:dyDescent="0.15">
      <c r="B31" t="s">
        <v>60</v>
      </c>
      <c r="C31" t="s">
        <v>61</v>
      </c>
      <c r="D31" t="str">
        <f t="shared" si="0"/>
        <v>田方郡函南町</v>
      </c>
      <c r="E31" t="s">
        <v>71</v>
      </c>
      <c r="F31" t="str">
        <f t="shared" si="1"/>
        <v>田方郡函南町,</v>
      </c>
    </row>
    <row r="32" spans="2:6" x14ac:dyDescent="0.15">
      <c r="B32" t="s">
        <v>62</v>
      </c>
      <c r="C32" t="s">
        <v>63</v>
      </c>
      <c r="D32" t="str">
        <f t="shared" si="0"/>
        <v>駿東郡清水町</v>
      </c>
      <c r="E32" t="s">
        <v>71</v>
      </c>
      <c r="F32" t="str">
        <f t="shared" si="1"/>
        <v>駿東郡清水町,</v>
      </c>
    </row>
    <row r="33" spans="2:6" x14ac:dyDescent="0.15">
      <c r="B33" t="s">
        <v>62</v>
      </c>
      <c r="C33" t="s">
        <v>64</v>
      </c>
      <c r="D33" t="str">
        <f t="shared" si="0"/>
        <v>駿東郡長泉町</v>
      </c>
      <c r="E33" t="s">
        <v>71</v>
      </c>
      <c r="F33" t="str">
        <f t="shared" si="1"/>
        <v>駿東郡長泉町,</v>
      </c>
    </row>
    <row r="34" spans="2:6" x14ac:dyDescent="0.15">
      <c r="B34" t="s">
        <v>62</v>
      </c>
      <c r="C34" t="s">
        <v>65</v>
      </c>
      <c r="D34" t="str">
        <f t="shared" si="0"/>
        <v>駿東郡小山町</v>
      </c>
      <c r="E34" t="s">
        <v>71</v>
      </c>
      <c r="F34" t="str">
        <f t="shared" si="1"/>
        <v>駿東郡小山町,</v>
      </c>
    </row>
    <row r="35" spans="2:6" x14ac:dyDescent="0.15">
      <c r="B35" t="s">
        <v>66</v>
      </c>
      <c r="C35" t="s">
        <v>67</v>
      </c>
      <c r="D35" t="str">
        <f t="shared" si="0"/>
        <v>榛原郡吉田町</v>
      </c>
      <c r="E35" t="s">
        <v>71</v>
      </c>
      <c r="F35" t="str">
        <f t="shared" si="1"/>
        <v>榛原郡吉田町,</v>
      </c>
    </row>
    <row r="36" spans="2:6" x14ac:dyDescent="0.15">
      <c r="B36" t="s">
        <v>66</v>
      </c>
      <c r="C36" t="s">
        <v>68</v>
      </c>
      <c r="D36" t="str">
        <f t="shared" si="0"/>
        <v>榛原郡川根本町</v>
      </c>
      <c r="E36" t="s">
        <v>71</v>
      </c>
      <c r="F36" t="str">
        <f t="shared" si="1"/>
        <v>榛原郡川根本町,</v>
      </c>
    </row>
    <row r="37" spans="2:6" x14ac:dyDescent="0.15">
      <c r="B37" t="s">
        <v>69</v>
      </c>
      <c r="C37" t="s">
        <v>70</v>
      </c>
      <c r="D37" t="str">
        <f t="shared" si="0"/>
        <v>周智郡森町</v>
      </c>
      <c r="E37" t="s">
        <v>71</v>
      </c>
      <c r="F37" t="str">
        <f t="shared" si="1"/>
        <v>周智郡森町,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宿泊入力シート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高林 幸彦</cp:lastModifiedBy>
  <cp:lastPrinted>2020-05-01T06:40:58Z</cp:lastPrinted>
  <dcterms:created xsi:type="dcterms:W3CDTF">2016-05-05T08:03:30Z</dcterms:created>
  <dcterms:modified xsi:type="dcterms:W3CDTF">2020-05-12T23:54:40Z</dcterms:modified>
</cp:coreProperties>
</file>